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76" windowHeight="12072" activeTab="0"/>
  </bookViews>
  <sheets>
    <sheet name="Medie_per_pubbl_2017" sheetId="1" r:id="rId1"/>
    <sheet name="graf gasolio da riscaldamento" sheetId="2" r:id="rId2"/>
    <sheet name="graf gasolio agricolo" sheetId="3" r:id="rId3"/>
    <sheet name="graf gpl" sheetId="4" r:id="rId4"/>
  </sheets>
  <externalReferences>
    <externalReference r:id="rId7"/>
    <externalReference r:id="rId8"/>
  </externalReferences>
  <definedNames>
    <definedName name="_xlnm.Print_Area" localSheetId="0">'Medie_per_pubbl_2017'!$A$1:$AA$49</definedName>
    <definedName name="Area_stampa_MI" localSheetId="0">'Medie_per_pubbl_2017'!$A$4:$R$4</definedName>
    <definedName name="AREA_STAMPA_MI">#REF!</definedName>
    <definedName name="_xlnm.Print_Titles" localSheetId="0">'Medie_per_pubbl_2017'!$A:$A,'Medie_per_pubbl_2017'!$1:$1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<sst xmlns="http://schemas.openxmlformats.org/spreadsheetml/2006/main" count="241" uniqueCount="50">
  <si>
    <t>Accisa euro / litro 0,40321 (dal 1.11.2001)</t>
  </si>
  <si>
    <t>GASOLIO DA RISCALDAMENTO</t>
  </si>
  <si>
    <t>30.12.2016</t>
  </si>
  <si>
    <t>Prezzo medio</t>
  </si>
  <si>
    <t>Euro/litro</t>
  </si>
  <si>
    <t>Prezzo al consumo consegne a dest. fino a lt. 2.000</t>
  </si>
  <si>
    <t>Prezzo al consumo consegne a dest. da lt.  2.001  a lt.   5.000</t>
  </si>
  <si>
    <t>Prezzo al consumo consegne a dest. da lt.  5.001  a lt. 10.000</t>
  </si>
  <si>
    <t>Prezzo al consumo consegne a dest. da lt.10.001  a lt. 20.000</t>
  </si>
  <si>
    <t>Accisa:  euro/litro 0,135828 (dal 1.1.2015)</t>
  </si>
  <si>
    <t>GASOLIO AGRICOLO</t>
  </si>
  <si>
    <t>Prezzo al consumo consegne a dest. fino a lt. 1.000</t>
  </si>
  <si>
    <t>Prezzo al consumo consegne a dest. da lt.1.001 a lt. 2.000</t>
  </si>
  <si>
    <t>Prezzo al consumo consegne a dest. oltre lt. 2.000</t>
  </si>
  <si>
    <t>Accisa: dal 11.12.2015  euro / litro 0,07853 - euro/mq 0,30202</t>
  </si>
  <si>
    <t>GPL SFUSO AD USO RISCALDAMENTO</t>
  </si>
  <si>
    <t>per consegne da lt. 1.000 in cisternetta di proprietà dell'utente (prezzo euro/litro)</t>
  </si>
  <si>
    <t>per consegne da lt. 1.000 in cisternetta di proprietà del venditore concesse in uso gratuito (prezzo euro/litro)</t>
  </si>
  <si>
    <t>Euro/m³</t>
  </si>
  <si>
    <t>per consegne cisternetta di proprietà dell'utente (Prezzo al Normal metro cubo, 1 bar di pressione e 15° di temperatura, GPL allo stato gassoso venduto a mezzo di contatore anche se distribuito a mezzo di cisternette interrate e bomboloni; (1 metro cubo=4</t>
  </si>
  <si>
    <t>per consegne in cisternetta di proprietà del venditore concesse in uso gratuito ((Prezzo al Normal metro cubo, 1 bar di pressione e 15° di temperatura, GPL allo stato gassoso venduto a mezzo di contatore  anche se  distribuito a mezzo di cisternette inter</t>
  </si>
  <si>
    <t>Prezzi del Gasolio  e del G.P.L. praticati dalle aziende distributrici di prodotti petroliferi aventi sede in Provincia di Rovigo per consegne a destino (merce nuda - imposta di fabbricazione compresa - IVA esclusa - pagamento contanti).
Le quotazioni sot</t>
  </si>
  <si>
    <r>
      <t xml:space="preserve">CAMERA DI COMMERCIO DI VENEZIA ROVIGO DELTA LAGUNARE - 
PREZZI PRODOTTI PETROLIFERI nella </t>
    </r>
    <r>
      <rPr>
        <b/>
        <u val="single"/>
        <sz val="10"/>
        <color indexed="56"/>
        <rFont val="Arial"/>
        <family val="2"/>
      </rPr>
      <t>provincia di ROVIGO</t>
    </r>
    <r>
      <rPr>
        <b/>
        <sz val="10"/>
        <color indexed="56"/>
        <rFont val="Arial"/>
        <family val="2"/>
      </rPr>
      <t xml:space="preserve">  - MEDIE ANNO 2017- 
Prezzi IVA esclusa - franco destino - pagamento in contanti</t>
    </r>
  </si>
  <si>
    <t>15.1.2017</t>
  </si>
  <si>
    <t>30.1.2017</t>
  </si>
  <si>
    <t>15.2.2017</t>
  </si>
  <si>
    <t>28.2.2017</t>
  </si>
  <si>
    <t>15.3.2017</t>
  </si>
  <si>
    <t>30.3.2017</t>
  </si>
  <si>
    <t>15.4.2017</t>
  </si>
  <si>
    <t>30.4.2017</t>
  </si>
  <si>
    <t>15.5.2017</t>
  </si>
  <si>
    <t>30.5.2017</t>
  </si>
  <si>
    <t>15.6.2017</t>
  </si>
  <si>
    <t>30.6.2017</t>
  </si>
  <si>
    <t>15.7.2017</t>
  </si>
  <si>
    <t>30.7.2017</t>
  </si>
  <si>
    <t>15.8.2017</t>
  </si>
  <si>
    <t>30.8.2017</t>
  </si>
  <si>
    <t>15.9.2017</t>
  </si>
  <si>
    <t>30.9.2017</t>
  </si>
  <si>
    <t>15.10.2017</t>
  </si>
  <si>
    <t>30.10.2017</t>
  </si>
  <si>
    <t>15.11.2017</t>
  </si>
  <si>
    <t>30.11.2017</t>
  </si>
  <si>
    <t>15.12.2017</t>
  </si>
  <si>
    <t>30.12.2017</t>
  </si>
  <si>
    <r>
      <t>(*) ERRATA CORRIGE</t>
    </r>
    <r>
      <rPr>
        <sz val="10"/>
        <color indexed="8"/>
        <rFont val="Tahoma"/>
        <family val="2"/>
      </rPr>
      <t xml:space="preserve">: le medie dei prezzi del </t>
    </r>
    <r>
      <rPr>
        <b/>
        <sz val="10"/>
        <color indexed="8"/>
        <rFont val="Tahoma"/>
        <family val="2"/>
      </rPr>
      <t>gasolio da riscaldamento</t>
    </r>
    <r>
      <rPr>
        <sz val="10"/>
        <color indexed="8"/>
        <rFont val="Tahoma"/>
        <family val="2"/>
      </rPr>
      <t xml:space="preserve"> e del </t>
    </r>
    <r>
      <rPr>
        <b/>
        <sz val="10"/>
        <color indexed="8"/>
        <rFont val="Tahoma"/>
        <family val="2"/>
      </rPr>
      <t>gasolio agricolo</t>
    </r>
    <r>
      <rPr>
        <sz val="10"/>
        <color indexed="8"/>
        <rFont val="Tahoma"/>
        <family val="2"/>
      </rPr>
      <t xml:space="preserve"> riferite al </t>
    </r>
    <r>
      <rPr>
        <b/>
        <sz val="10"/>
        <color indexed="8"/>
        <rFont val="Tahoma"/>
        <family val="2"/>
      </rPr>
      <t>30</t>
    </r>
    <r>
      <rPr>
        <b/>
        <u val="single"/>
        <sz val="10"/>
        <color indexed="8"/>
        <rFont val="Tahoma"/>
        <family val="2"/>
      </rPr>
      <t xml:space="preserve"> novembre 2017</t>
    </r>
    <r>
      <rPr>
        <u val="single"/>
        <sz val="10"/>
        <color indexed="8"/>
        <rFont val="Tahoma"/>
        <family val="2"/>
      </rPr>
      <t xml:space="preserve"> </t>
    </r>
    <r>
      <rPr>
        <b/>
        <u val="single"/>
        <sz val="10"/>
        <color indexed="8"/>
        <rFont val="Tahoma"/>
        <family val="2"/>
      </rPr>
      <t>sono state rettificate</t>
    </r>
    <r>
      <rPr>
        <sz val="10"/>
        <color indexed="8"/>
        <rFont val="Tahoma"/>
        <family val="2"/>
      </rPr>
      <t xml:space="preserve"> il 15 dicembre 2017 a seguito di un errore materiale di trascrizione rilevato successivamente alla data di pubblicazione sul sito camerale. 
Le medie dei prezzi del gasolio da riscaldamento e agricolo, pertanto, sono quelle </t>
    </r>
    <r>
      <rPr>
        <b/>
        <u val="single"/>
        <sz val="10"/>
        <color indexed="8"/>
        <rFont val="Tahoma"/>
        <family val="2"/>
      </rPr>
      <t>riportate nel presente prospetto, che annullano e rettificano le precedenti pubblicazioni</t>
    </r>
    <r>
      <rPr>
        <sz val="10"/>
        <color indexed="8"/>
        <rFont val="Tahoma"/>
        <family val="2"/>
      </rPr>
      <t xml:space="preserve"> scaricate dal sito </t>
    </r>
    <r>
      <rPr>
        <i/>
        <sz val="10"/>
        <color indexed="8"/>
        <rFont val="Tahoma"/>
        <family val="2"/>
      </rPr>
      <t xml:space="preserve">www.dl.camcom.it sezione Prezzi petroliferi Rovigo-2017.
</t>
    </r>
    <r>
      <rPr>
        <sz val="10"/>
        <color indexed="8"/>
        <rFont val="Tahoma"/>
        <family val="2"/>
      </rPr>
      <t>Ci scusiamo per il disguido.</t>
    </r>
  </si>
  <si>
    <t>(*) PREZZO CORRETTO
30.11.2017</t>
  </si>
  <si>
    <t>PREZZO ERRATO
30.11.2017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</si>
</sst>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00"/>
    <numFmt numFmtId="166" formatCode="0.000"/>
    <numFmt numFmtId="167" formatCode="#,##0_);\(#,##0\)"/>
    <numFmt numFmtId="168" formatCode="0.0000"/>
  </numFmts>
  <fonts count="45">
    <font>
      <sz val="10"/>
      <name val="Courier"/>
      <family val="0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Calibri"/>
      <family val="0"/>
    </font>
    <font>
      <b/>
      <u val="single"/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6.75"/>
      <color indexed="8"/>
      <name val="Calibri"/>
      <family val="0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0"/>
    </font>
    <font>
      <b/>
      <sz val="10"/>
      <color indexed="10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u val="single"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8"/>
      <color indexed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/>
      <top/>
      <bottom/>
    </border>
    <border>
      <left/>
      <right style="hair"/>
      <top/>
      <bottom/>
    </border>
  </borders>
  <cellStyleXfs count="10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7" borderId="0" applyNumberFormat="0" applyBorder="0" applyAlignment="0" applyProtection="0"/>
    <xf numFmtId="0" fontId="25" fillId="17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15" fillId="3" borderId="0" applyNumberFormat="0" applyBorder="0" applyAlignment="0" applyProtection="0"/>
    <xf numFmtId="0" fontId="19" fillId="23" borderId="1" applyNumberFormat="0" applyAlignment="0" applyProtection="0"/>
    <xf numFmtId="0" fontId="19" fillId="7" borderId="1" applyNumberFormat="0" applyAlignment="0" applyProtection="0"/>
    <xf numFmtId="0" fontId="20" fillId="0" borderId="2" applyNumberFormat="0" applyFill="0" applyAlignment="0" applyProtection="0"/>
    <xf numFmtId="0" fontId="21" fillId="24" borderId="3" applyNumberFormat="0" applyAlignment="0" applyProtection="0"/>
    <xf numFmtId="0" fontId="21" fillId="24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18" fillId="7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center" vertical="center" wrapText="1"/>
      <protection/>
    </xf>
    <xf numFmtId="164" fontId="3" fillId="0" borderId="0" xfId="0" applyFont="1" applyAlignment="1">
      <alignment vertical="center"/>
    </xf>
    <xf numFmtId="164" fontId="4" fillId="4" borderId="0" xfId="0" applyNumberFormat="1" applyFont="1" applyFill="1" applyBorder="1" applyAlignment="1" applyProtection="1">
      <alignment vertical="center"/>
      <protection/>
    </xf>
    <xf numFmtId="164" fontId="4" fillId="4" borderId="0" xfId="0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vertical="center"/>
      <protection/>
    </xf>
    <xf numFmtId="164" fontId="4" fillId="4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64" fontId="4" fillId="14" borderId="0" xfId="0" applyFont="1" applyFill="1" applyBorder="1" applyAlignment="1">
      <alignment vertical="center"/>
    </xf>
    <xf numFmtId="164" fontId="0" fillId="14" borderId="0" xfId="0" applyFill="1" applyAlignment="1">
      <alignment/>
    </xf>
    <xf numFmtId="164" fontId="6" fillId="14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 applyProtection="1">
      <alignment vertical="center"/>
      <protection/>
    </xf>
    <xf numFmtId="164" fontId="4" fillId="14" borderId="0" xfId="0" applyNumberFormat="1" applyFont="1" applyFill="1" applyAlignment="1" applyProtection="1">
      <alignment horizontal="center" vertical="center"/>
      <protection/>
    </xf>
    <xf numFmtId="164" fontId="4" fillId="0" borderId="0" xfId="0" applyFont="1" applyAlignment="1">
      <alignment vertical="center"/>
    </xf>
    <xf numFmtId="16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left" vertical="center" wrapText="1"/>
      <protection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 applyProtection="1">
      <alignment horizontal="center" vertical="center"/>
      <protection/>
    </xf>
    <xf numFmtId="165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 applyProtection="1">
      <alignment vertical="center"/>
      <protection/>
    </xf>
    <xf numFmtId="164" fontId="4" fillId="0" borderId="0" xfId="0" applyNumberFormat="1" applyFont="1" applyAlignment="1" applyProtection="1">
      <alignment horizontal="left" vertical="center"/>
      <protection/>
    </xf>
    <xf numFmtId="164" fontId="4" fillId="4" borderId="13" xfId="0" applyNumberFormat="1" applyFont="1" applyFill="1" applyBorder="1" applyAlignment="1" applyProtection="1">
      <alignment vertical="center"/>
      <protection/>
    </xf>
    <xf numFmtId="164" fontId="5" fillId="11" borderId="0" xfId="0" applyNumberFormat="1" applyFont="1" applyFill="1" applyAlignment="1" applyProtection="1" quotePrefix="1">
      <alignment horizontal="center" vertical="center"/>
      <protection/>
    </xf>
    <xf numFmtId="164" fontId="5" fillId="11" borderId="0" xfId="0" applyNumberFormat="1" applyFont="1" applyFill="1" applyAlignment="1" applyProtection="1" quotePrefix="1">
      <alignment horizontal="right" vertical="center"/>
      <protection/>
    </xf>
    <xf numFmtId="164" fontId="4" fillId="11" borderId="0" xfId="0" applyFont="1" applyFill="1" applyAlignment="1">
      <alignment horizontal="center" vertical="center"/>
    </xf>
    <xf numFmtId="164" fontId="6" fillId="11" borderId="0" xfId="0" applyNumberFormat="1" applyFont="1" applyFill="1" applyAlignment="1" applyProtection="1">
      <alignment horizontal="center" vertical="center"/>
      <protection/>
    </xf>
    <xf numFmtId="166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Alignment="1" applyProtection="1">
      <alignment vertical="center"/>
      <protection/>
    </xf>
    <xf numFmtId="164" fontId="3" fillId="0" borderId="0" xfId="0" applyFont="1" applyBorder="1" applyAlignment="1">
      <alignment horizontal="centerContinuous" vertical="center"/>
    </xf>
    <xf numFmtId="164" fontId="7" fillId="0" borderId="0" xfId="0" applyNumberFormat="1" applyFont="1" applyBorder="1" applyAlignment="1" applyProtection="1">
      <alignment horizontal="centerContinuous" vertical="center"/>
      <protection/>
    </xf>
    <xf numFmtId="164" fontId="4" fillId="26" borderId="0" xfId="0" applyNumberFormat="1" applyFont="1" applyFill="1" applyAlignment="1" applyProtection="1">
      <alignment horizontal="center" vertical="center"/>
      <protection/>
    </xf>
    <xf numFmtId="164" fontId="4" fillId="26" borderId="13" xfId="0" applyNumberFormat="1" applyFont="1" applyFill="1" applyBorder="1" applyAlignment="1" applyProtection="1">
      <alignment vertical="center"/>
      <protection/>
    </xf>
    <xf numFmtId="164" fontId="4" fillId="26" borderId="0" xfId="0" applyNumberFormat="1" applyFont="1" applyFill="1" applyBorder="1" applyAlignment="1" applyProtection="1">
      <alignment vertical="center"/>
      <protection/>
    </xf>
    <xf numFmtId="164" fontId="4" fillId="26" borderId="14" xfId="0" applyNumberFormat="1" applyFont="1" applyFill="1" applyBorder="1" applyAlignment="1" applyProtection="1">
      <alignment vertical="center"/>
      <protection/>
    </xf>
    <xf numFmtId="167" fontId="3" fillId="14" borderId="0" xfId="0" applyNumberFormat="1" applyFont="1" applyFill="1" applyBorder="1" applyAlignment="1">
      <alignment horizontal="justify" vertical="center" wrapText="1"/>
    </xf>
    <xf numFmtId="164" fontId="40" fillId="14" borderId="0" xfId="0" applyFont="1" applyFill="1" applyAlignment="1">
      <alignment horizontal="justify" vertical="center" wrapText="1"/>
    </xf>
    <xf numFmtId="164" fontId="39" fillId="0" borderId="0" xfId="0" applyFont="1" applyAlignment="1">
      <alignment vertical="center"/>
    </xf>
    <xf numFmtId="164" fontId="44" fillId="2" borderId="0" xfId="0" applyFont="1" applyFill="1" applyAlignment="1">
      <alignment horizontal="center" vertical="center" wrapText="1"/>
    </xf>
    <xf numFmtId="164" fontId="39" fillId="2" borderId="0" xfId="0" applyFont="1" applyFill="1" applyAlignment="1">
      <alignment vertical="center"/>
    </xf>
    <xf numFmtId="165" fontId="3" fillId="14" borderId="0" xfId="0" applyNumberFormat="1" applyFont="1" applyFill="1" applyAlignment="1" applyProtection="1">
      <alignment vertical="center"/>
      <protection/>
    </xf>
    <xf numFmtId="164" fontId="3" fillId="14" borderId="0" xfId="0" applyFont="1" applyFill="1" applyAlignment="1">
      <alignment vertical="center"/>
    </xf>
    <xf numFmtId="164" fontId="44" fillId="8" borderId="0" xfId="0" applyFont="1" applyFill="1" applyAlignment="1">
      <alignment horizontal="center" vertical="center" wrapText="1"/>
    </xf>
    <xf numFmtId="164" fontId="39" fillId="8" borderId="0" xfId="0" applyFont="1" applyFill="1" applyAlignment="1">
      <alignment vertical="center"/>
    </xf>
    <xf numFmtId="168" fontId="39" fillId="14" borderId="0" xfId="0" applyNumberFormat="1" applyFont="1" applyFill="1" applyAlignment="1">
      <alignment vertical="center"/>
    </xf>
    <xf numFmtId="164" fontId="38" fillId="14" borderId="0" xfId="0" applyFont="1" applyFill="1" applyAlignment="1">
      <alignment horizontal="justify" vertical="center" wrapText="1"/>
    </xf>
    <xf numFmtId="164" fontId="40" fillId="14" borderId="0" xfId="0" applyFont="1" applyFill="1" applyAlignment="1">
      <alignment horizontal="justify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Currency [0]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99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Camera di Commercio di VENEZIA ROVIGO DELTA LAGUNARE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Prezzi medi del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GASOLIO DA RISCALDAMENTO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sng" baseline="0">
                <a:solidFill>
                  <a:srgbClr val="000000"/>
                </a:solidFill>
              </a:rPr>
              <a:t>rilevati in provincia di ROVIGO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nell'anno 2017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( IVA esclusa, f.co destino, pagamento in contanti)</a:t>
            </a:r>
          </a:p>
        </c:rich>
      </c:tx>
      <c:layout>
        <c:manualLayout>
          <c:xMode val="factor"/>
          <c:yMode val="factor"/>
          <c:x val="-0.00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775"/>
          <c:w val="0.947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Medie_per_pubbl_2017!$A$7</c:f>
              <c:strCache>
                <c:ptCount val="1"/>
                <c:pt idx="0">
                  <c:v>Prezzo al consumo consegne a dest. fino a lt. 2.000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Medie_per_pubbl_2017!$B$4:$Z$4</c:f>
              <c:strCache>
                <c:ptCount val="25"/>
                <c:pt idx="0">
                  <c:v>30.12.2016</c:v>
                </c:pt>
                <c:pt idx="1">
                  <c:v>15.1.2017</c:v>
                </c:pt>
                <c:pt idx="2">
                  <c:v>30.1.2017</c:v>
                </c:pt>
                <c:pt idx="3">
                  <c:v>15.2.2017</c:v>
                </c:pt>
                <c:pt idx="4">
                  <c:v>28.2.2017</c:v>
                </c:pt>
                <c:pt idx="5">
                  <c:v>15.3.2017</c:v>
                </c:pt>
                <c:pt idx="6">
                  <c:v>30.3.2017</c:v>
                </c:pt>
                <c:pt idx="7">
                  <c:v>15.4.2017</c:v>
                </c:pt>
                <c:pt idx="8">
                  <c:v>30.4.2017</c:v>
                </c:pt>
                <c:pt idx="9">
                  <c:v>15.5.2017</c:v>
                </c:pt>
                <c:pt idx="10">
                  <c:v>30.5.2017</c:v>
                </c:pt>
                <c:pt idx="11">
                  <c:v>15.6.2017</c:v>
                </c:pt>
                <c:pt idx="12">
                  <c:v>30.6.2017</c:v>
                </c:pt>
                <c:pt idx="13">
                  <c:v>15.7.2017</c:v>
                </c:pt>
                <c:pt idx="14">
                  <c:v>30.7.2017</c:v>
                </c:pt>
                <c:pt idx="15">
                  <c:v>15.8.2017</c:v>
                </c:pt>
                <c:pt idx="16">
                  <c:v>30.8.2017</c:v>
                </c:pt>
                <c:pt idx="17">
                  <c:v>15.9.2017</c:v>
                </c:pt>
                <c:pt idx="18">
                  <c:v>30.9.2017</c:v>
                </c:pt>
                <c:pt idx="19">
                  <c:v>15.10.2017</c:v>
                </c:pt>
                <c:pt idx="20">
                  <c:v>30.10.2017</c:v>
                </c:pt>
                <c:pt idx="21">
                  <c:v>15.11.2017</c:v>
                </c:pt>
                <c:pt idx="22">
                  <c:v>30.11.2017</c:v>
                </c:pt>
                <c:pt idx="23">
                  <c:v>15.12.2017</c:v>
                </c:pt>
                <c:pt idx="24">
                  <c:v>30.12.2017</c:v>
                </c:pt>
              </c:strCache>
            </c:strRef>
          </c:cat>
          <c:val>
            <c:numRef>
              <c:f>Medie_per_pubbl_2017!$B$7:$Z$7</c:f>
              <c:numCache>
                <c:ptCount val="25"/>
                <c:pt idx="0">
                  <c:v>1.0770333333333333</c:v>
                </c:pt>
                <c:pt idx="1">
                  <c:v>1.077</c:v>
                </c:pt>
                <c:pt idx="2">
                  <c:v>1.076</c:v>
                </c:pt>
                <c:pt idx="3">
                  <c:v>1.0805333333333333</c:v>
                </c:pt>
                <c:pt idx="4">
                  <c:v>1.083</c:v>
                </c:pt>
                <c:pt idx="5">
                  <c:v>1.065</c:v>
                </c:pt>
                <c:pt idx="6">
                  <c:v>1.061</c:v>
                </c:pt>
                <c:pt idx="7">
                  <c:v>1.0768333333333333</c:v>
                </c:pt>
                <c:pt idx="8">
                  <c:v>1.057</c:v>
                </c:pt>
                <c:pt idx="9">
                  <c:v>1.0485</c:v>
                </c:pt>
                <c:pt idx="10">
                  <c:v>1.0434999999999999</c:v>
                </c:pt>
                <c:pt idx="11">
                  <c:v>1.0276666666666667</c:v>
                </c:pt>
                <c:pt idx="12">
                  <c:v>1.0259999999999998</c:v>
                </c:pt>
                <c:pt idx="13">
                  <c:v>1.029</c:v>
                </c:pt>
                <c:pt idx="14">
                  <c:v>1.04</c:v>
                </c:pt>
                <c:pt idx="15">
                  <c:v>1.0396666666666665</c:v>
                </c:pt>
                <c:pt idx="16">
                  <c:v>1.0348333333333333</c:v>
                </c:pt>
                <c:pt idx="17">
                  <c:v>1.053</c:v>
                </c:pt>
                <c:pt idx="18">
                  <c:v>1.0686666666666667</c:v>
                </c:pt>
                <c:pt idx="19">
                  <c:v>1.0645</c:v>
                </c:pt>
                <c:pt idx="20">
                  <c:v>1.0785</c:v>
                </c:pt>
                <c:pt idx="21">
                  <c:v>1.084666666666667</c:v>
                </c:pt>
                <c:pt idx="22">
                  <c:v>1.0893333333333333</c:v>
                </c:pt>
                <c:pt idx="23">
                  <c:v>1.1013333333333335</c:v>
                </c:pt>
                <c:pt idx="24">
                  <c:v>1.1075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Medie_per_pubbl_2017!$A$8</c:f>
              <c:strCache>
                <c:ptCount val="1"/>
                <c:pt idx="0">
                  <c:v>Prezzo al consumo consegne a dest. da lt.  2.001  a lt.   5.000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Medie_per_pubbl_2017!$B$4:$Z$4</c:f>
              <c:strCache>
                <c:ptCount val="25"/>
                <c:pt idx="0">
                  <c:v>30.12.2016</c:v>
                </c:pt>
                <c:pt idx="1">
                  <c:v>15.1.2017</c:v>
                </c:pt>
                <c:pt idx="2">
                  <c:v>30.1.2017</c:v>
                </c:pt>
                <c:pt idx="3">
                  <c:v>15.2.2017</c:v>
                </c:pt>
                <c:pt idx="4">
                  <c:v>28.2.2017</c:v>
                </c:pt>
                <c:pt idx="5">
                  <c:v>15.3.2017</c:v>
                </c:pt>
                <c:pt idx="6">
                  <c:v>30.3.2017</c:v>
                </c:pt>
                <c:pt idx="7">
                  <c:v>15.4.2017</c:v>
                </c:pt>
                <c:pt idx="8">
                  <c:v>30.4.2017</c:v>
                </c:pt>
                <c:pt idx="9">
                  <c:v>15.5.2017</c:v>
                </c:pt>
                <c:pt idx="10">
                  <c:v>30.5.2017</c:v>
                </c:pt>
                <c:pt idx="11">
                  <c:v>15.6.2017</c:v>
                </c:pt>
                <c:pt idx="12">
                  <c:v>30.6.2017</c:v>
                </c:pt>
                <c:pt idx="13">
                  <c:v>15.7.2017</c:v>
                </c:pt>
                <c:pt idx="14">
                  <c:v>30.7.2017</c:v>
                </c:pt>
                <c:pt idx="15">
                  <c:v>15.8.2017</c:v>
                </c:pt>
                <c:pt idx="16">
                  <c:v>30.8.2017</c:v>
                </c:pt>
                <c:pt idx="17">
                  <c:v>15.9.2017</c:v>
                </c:pt>
                <c:pt idx="18">
                  <c:v>30.9.2017</c:v>
                </c:pt>
                <c:pt idx="19">
                  <c:v>15.10.2017</c:v>
                </c:pt>
                <c:pt idx="20">
                  <c:v>30.10.2017</c:v>
                </c:pt>
                <c:pt idx="21">
                  <c:v>15.11.2017</c:v>
                </c:pt>
                <c:pt idx="22">
                  <c:v>30.11.2017</c:v>
                </c:pt>
                <c:pt idx="23">
                  <c:v>15.12.2017</c:v>
                </c:pt>
                <c:pt idx="24">
                  <c:v>30.12.2017</c:v>
                </c:pt>
              </c:strCache>
            </c:strRef>
          </c:cat>
          <c:val>
            <c:numRef>
              <c:f>Medie_per_pubbl_2017!$B$8:$Z$8</c:f>
              <c:numCache>
                <c:ptCount val="25"/>
                <c:pt idx="0">
                  <c:v>1.0665000000000002</c:v>
                </c:pt>
                <c:pt idx="1">
                  <c:v>1.065</c:v>
                </c:pt>
                <c:pt idx="2">
                  <c:v>1.064</c:v>
                </c:pt>
                <c:pt idx="3">
                  <c:v>1.0671666666666668</c:v>
                </c:pt>
                <c:pt idx="4">
                  <c:v>1.07</c:v>
                </c:pt>
                <c:pt idx="5">
                  <c:v>1.048</c:v>
                </c:pt>
                <c:pt idx="6">
                  <c:v>1.048</c:v>
                </c:pt>
                <c:pt idx="7">
                  <c:v>1.0635</c:v>
                </c:pt>
                <c:pt idx="8">
                  <c:v>1.043</c:v>
                </c:pt>
                <c:pt idx="9">
                  <c:v>1.0351666666666668</c:v>
                </c:pt>
                <c:pt idx="10">
                  <c:v>1.0301666666666667</c:v>
                </c:pt>
                <c:pt idx="11">
                  <c:v>1.0143333333333333</c:v>
                </c:pt>
                <c:pt idx="12">
                  <c:v>1.0126666666666666</c:v>
                </c:pt>
                <c:pt idx="13">
                  <c:v>1.016</c:v>
                </c:pt>
                <c:pt idx="14">
                  <c:v>1.027</c:v>
                </c:pt>
                <c:pt idx="15">
                  <c:v>1.0263333333333333</c:v>
                </c:pt>
                <c:pt idx="16">
                  <c:v>1.0215</c:v>
                </c:pt>
                <c:pt idx="17">
                  <c:v>1.04</c:v>
                </c:pt>
                <c:pt idx="18">
                  <c:v>1.0553333333333335</c:v>
                </c:pt>
                <c:pt idx="19">
                  <c:v>1.0511666666666668</c:v>
                </c:pt>
                <c:pt idx="20">
                  <c:v>1.0651666666666666</c:v>
                </c:pt>
                <c:pt idx="21">
                  <c:v>1.0695</c:v>
                </c:pt>
                <c:pt idx="22">
                  <c:v>1.0725</c:v>
                </c:pt>
                <c:pt idx="23">
                  <c:v>1.0861666666666665</c:v>
                </c:pt>
                <c:pt idx="24">
                  <c:v>1.0923333333333332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Medie_per_pubbl_2017!$A$9</c:f>
              <c:strCache>
                <c:ptCount val="1"/>
                <c:pt idx="0">
                  <c:v>Prezzo al consumo consegne a dest. da lt.  5.001  a lt. 10.000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Medie_per_pubbl_2017!$B$4:$Z$4</c:f>
              <c:strCache>
                <c:ptCount val="25"/>
                <c:pt idx="0">
                  <c:v>30.12.2016</c:v>
                </c:pt>
                <c:pt idx="1">
                  <c:v>15.1.2017</c:v>
                </c:pt>
                <c:pt idx="2">
                  <c:v>30.1.2017</c:v>
                </c:pt>
                <c:pt idx="3">
                  <c:v>15.2.2017</c:v>
                </c:pt>
                <c:pt idx="4">
                  <c:v>28.2.2017</c:v>
                </c:pt>
                <c:pt idx="5">
                  <c:v>15.3.2017</c:v>
                </c:pt>
                <c:pt idx="6">
                  <c:v>30.3.2017</c:v>
                </c:pt>
                <c:pt idx="7">
                  <c:v>15.4.2017</c:v>
                </c:pt>
                <c:pt idx="8">
                  <c:v>30.4.2017</c:v>
                </c:pt>
                <c:pt idx="9">
                  <c:v>15.5.2017</c:v>
                </c:pt>
                <c:pt idx="10">
                  <c:v>30.5.2017</c:v>
                </c:pt>
                <c:pt idx="11">
                  <c:v>15.6.2017</c:v>
                </c:pt>
                <c:pt idx="12">
                  <c:v>30.6.2017</c:v>
                </c:pt>
                <c:pt idx="13">
                  <c:v>15.7.2017</c:v>
                </c:pt>
                <c:pt idx="14">
                  <c:v>30.7.2017</c:v>
                </c:pt>
                <c:pt idx="15">
                  <c:v>15.8.2017</c:v>
                </c:pt>
                <c:pt idx="16">
                  <c:v>30.8.2017</c:v>
                </c:pt>
                <c:pt idx="17">
                  <c:v>15.9.2017</c:v>
                </c:pt>
                <c:pt idx="18">
                  <c:v>30.9.2017</c:v>
                </c:pt>
                <c:pt idx="19">
                  <c:v>15.10.2017</c:v>
                </c:pt>
                <c:pt idx="20">
                  <c:v>30.10.2017</c:v>
                </c:pt>
                <c:pt idx="21">
                  <c:v>15.11.2017</c:v>
                </c:pt>
                <c:pt idx="22">
                  <c:v>30.11.2017</c:v>
                </c:pt>
                <c:pt idx="23">
                  <c:v>15.12.2017</c:v>
                </c:pt>
                <c:pt idx="24">
                  <c:v>30.12.2017</c:v>
                </c:pt>
              </c:strCache>
            </c:strRef>
          </c:cat>
          <c:val>
            <c:numRef>
              <c:f>Medie_per_pubbl_2017!$B$9:$Z$9</c:f>
              <c:numCache>
                <c:ptCount val="25"/>
                <c:pt idx="0">
                  <c:v>1.048</c:v>
                </c:pt>
                <c:pt idx="1">
                  <c:v>1.051</c:v>
                </c:pt>
                <c:pt idx="2">
                  <c:v>1.051</c:v>
                </c:pt>
                <c:pt idx="3">
                  <c:v>1.053</c:v>
                </c:pt>
                <c:pt idx="4">
                  <c:v>1.054</c:v>
                </c:pt>
                <c:pt idx="5">
                  <c:v>1.038</c:v>
                </c:pt>
                <c:pt idx="6">
                  <c:v>1.042</c:v>
                </c:pt>
                <c:pt idx="7">
                  <c:v>1.05675</c:v>
                </c:pt>
                <c:pt idx="8">
                  <c:v>1.046</c:v>
                </c:pt>
                <c:pt idx="9">
                  <c:v>1.04175</c:v>
                </c:pt>
                <c:pt idx="10">
                  <c:v>1.0342500000000001</c:v>
                </c:pt>
                <c:pt idx="11">
                  <c:v>1.01925</c:v>
                </c:pt>
                <c:pt idx="12">
                  <c:v>1.01675</c:v>
                </c:pt>
                <c:pt idx="13">
                  <c:v>1.019</c:v>
                </c:pt>
                <c:pt idx="14">
                  <c:v>1.024</c:v>
                </c:pt>
                <c:pt idx="15">
                  <c:v>1.023</c:v>
                </c:pt>
                <c:pt idx="16">
                  <c:v>1.0205</c:v>
                </c:pt>
                <c:pt idx="17">
                  <c:v>1.032</c:v>
                </c:pt>
                <c:pt idx="18">
                  <c:v>1.0454999999999999</c:v>
                </c:pt>
                <c:pt idx="19">
                  <c:v>1.043</c:v>
                </c:pt>
                <c:pt idx="20">
                  <c:v>1.05675</c:v>
                </c:pt>
                <c:pt idx="21">
                  <c:v>1.064</c:v>
                </c:pt>
                <c:pt idx="22">
                  <c:v>1.0652499999999998</c:v>
                </c:pt>
                <c:pt idx="23">
                  <c:v>1.0790000000000002</c:v>
                </c:pt>
                <c:pt idx="24">
                  <c:v>1.084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Medie_per_pubbl_2017!$A$10</c:f>
              <c:strCache>
                <c:ptCount val="1"/>
                <c:pt idx="0">
                  <c:v>Prezzo al consumo consegne a dest. da lt.10.001  a lt. 20.000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Medie_per_pubbl_2017!$B$4:$Z$4</c:f>
              <c:strCache>
                <c:ptCount val="25"/>
                <c:pt idx="0">
                  <c:v>30.12.2016</c:v>
                </c:pt>
                <c:pt idx="1">
                  <c:v>15.1.2017</c:v>
                </c:pt>
                <c:pt idx="2">
                  <c:v>30.1.2017</c:v>
                </c:pt>
                <c:pt idx="3">
                  <c:v>15.2.2017</c:v>
                </c:pt>
                <c:pt idx="4">
                  <c:v>28.2.2017</c:v>
                </c:pt>
                <c:pt idx="5">
                  <c:v>15.3.2017</c:v>
                </c:pt>
                <c:pt idx="6">
                  <c:v>30.3.2017</c:v>
                </c:pt>
                <c:pt idx="7">
                  <c:v>15.4.2017</c:v>
                </c:pt>
                <c:pt idx="8">
                  <c:v>30.4.2017</c:v>
                </c:pt>
                <c:pt idx="9">
                  <c:v>15.5.2017</c:v>
                </c:pt>
                <c:pt idx="10">
                  <c:v>30.5.2017</c:v>
                </c:pt>
                <c:pt idx="11">
                  <c:v>15.6.2017</c:v>
                </c:pt>
                <c:pt idx="12">
                  <c:v>30.6.2017</c:v>
                </c:pt>
                <c:pt idx="13">
                  <c:v>15.7.2017</c:v>
                </c:pt>
                <c:pt idx="14">
                  <c:v>30.7.2017</c:v>
                </c:pt>
                <c:pt idx="15">
                  <c:v>15.8.2017</c:v>
                </c:pt>
                <c:pt idx="16">
                  <c:v>30.8.2017</c:v>
                </c:pt>
                <c:pt idx="17">
                  <c:v>15.9.2017</c:v>
                </c:pt>
                <c:pt idx="18">
                  <c:v>30.9.2017</c:v>
                </c:pt>
                <c:pt idx="19">
                  <c:v>15.10.2017</c:v>
                </c:pt>
                <c:pt idx="20">
                  <c:v>30.10.2017</c:v>
                </c:pt>
                <c:pt idx="21">
                  <c:v>15.11.2017</c:v>
                </c:pt>
                <c:pt idx="22">
                  <c:v>30.11.2017</c:v>
                </c:pt>
                <c:pt idx="23">
                  <c:v>15.12.2017</c:v>
                </c:pt>
                <c:pt idx="24">
                  <c:v>30.12.2017</c:v>
                </c:pt>
              </c:strCache>
            </c:strRef>
          </c:cat>
          <c:val>
            <c:numRef>
              <c:f>Medie_per_pubbl_2017!$B$10:$Z$10</c:f>
              <c:numCache>
                <c:ptCount val="25"/>
                <c:pt idx="0">
                  <c:v>1.0339999999999998</c:v>
                </c:pt>
                <c:pt idx="1">
                  <c:v>1.034</c:v>
                </c:pt>
                <c:pt idx="2">
                  <c:v>1.034</c:v>
                </c:pt>
                <c:pt idx="3">
                  <c:v>1.0390000000000001</c:v>
                </c:pt>
                <c:pt idx="4">
                  <c:v>1.04</c:v>
                </c:pt>
                <c:pt idx="5">
                  <c:v>1.029</c:v>
                </c:pt>
                <c:pt idx="6">
                  <c:v>1.025</c:v>
                </c:pt>
                <c:pt idx="7">
                  <c:v>1.04275</c:v>
                </c:pt>
                <c:pt idx="8">
                  <c:v>1.029</c:v>
                </c:pt>
                <c:pt idx="9">
                  <c:v>1.02525</c:v>
                </c:pt>
                <c:pt idx="10">
                  <c:v>1.01525</c:v>
                </c:pt>
                <c:pt idx="11">
                  <c:v>1.00275</c:v>
                </c:pt>
                <c:pt idx="12">
                  <c:v>1.00025</c:v>
                </c:pt>
                <c:pt idx="13">
                  <c:v>1.003</c:v>
                </c:pt>
                <c:pt idx="14">
                  <c:v>1.008</c:v>
                </c:pt>
                <c:pt idx="15">
                  <c:v>1.0065</c:v>
                </c:pt>
                <c:pt idx="16">
                  <c:v>1.004</c:v>
                </c:pt>
                <c:pt idx="17">
                  <c:v>1.015</c:v>
                </c:pt>
                <c:pt idx="18">
                  <c:v>1.0314999999999999</c:v>
                </c:pt>
                <c:pt idx="19">
                  <c:v>1.029</c:v>
                </c:pt>
                <c:pt idx="20">
                  <c:v>1.04275</c:v>
                </c:pt>
                <c:pt idx="21">
                  <c:v>1.05275</c:v>
                </c:pt>
                <c:pt idx="22">
                  <c:v>1.0565</c:v>
                </c:pt>
                <c:pt idx="23">
                  <c:v>1.07025</c:v>
                </c:pt>
                <c:pt idx="24">
                  <c:v>1.07525</c:v>
                </c:pt>
              </c:numCache>
            </c:numRef>
          </c:val>
          <c:smooth val="0"/>
        </c:ser>
        <c:marker val="1"/>
        <c:axId val="65862428"/>
        <c:axId val="40933709"/>
      </c:lineChart>
      <c:catAx>
        <c:axId val="65862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33709"/>
        <c:crosses val="autoZero"/>
        <c:auto val="0"/>
        <c:lblOffset val="100"/>
        <c:tickLblSkip val="1"/>
        <c:noMultiLvlLbl val="0"/>
      </c:catAx>
      <c:valAx>
        <c:axId val="40933709"/>
        <c:scaling>
          <c:orientation val="minMax"/>
          <c:max val="1.2"/>
          <c:min val="0.9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62428"/>
        <c:crossesAt val="1"/>
        <c:crossBetween val="between"/>
        <c:dispUnits/>
        <c:maj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28"/>
          <c:w val="0.751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Camera di Commercio di VENEZIA ROVIGO DELTA LAGUNARE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Prezzi medi del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GASOLIO AGRICOLO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rilevati in </a:t>
            </a:r>
            <a:r>
              <a:rPr lang="en-US" cap="none" sz="1000" b="1" i="0" u="sng" baseline="0">
                <a:solidFill>
                  <a:srgbClr val="000000"/>
                </a:solidFill>
              </a:rPr>
              <a:t>provincia di ROVIGO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nell'anno 2017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(IVA esclusa, f.co destino, pagamento in contanti)</a:t>
            </a:r>
          </a:p>
        </c:rich>
      </c:tx>
      <c:layout>
        <c:manualLayout>
          <c:xMode val="factor"/>
          <c:yMode val="factor"/>
          <c:x val="-0.00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9"/>
          <c:w val="0.9517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Medie_per_pubbl_2017!$A$16</c:f>
              <c:strCache>
                <c:ptCount val="1"/>
                <c:pt idx="0">
                  <c:v>Prezzo al consumo consegne a dest. fino a lt. 1.000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Medie_per_pubbl_2017!$B$13:$Z$13</c:f>
              <c:strCache>
                <c:ptCount val="25"/>
                <c:pt idx="0">
                  <c:v>30.12.2016</c:v>
                </c:pt>
                <c:pt idx="1">
                  <c:v>15.1.2017</c:v>
                </c:pt>
                <c:pt idx="2">
                  <c:v>30.1.2017</c:v>
                </c:pt>
                <c:pt idx="3">
                  <c:v>15.2.2017</c:v>
                </c:pt>
                <c:pt idx="4">
                  <c:v>28.2.2017</c:v>
                </c:pt>
                <c:pt idx="5">
                  <c:v>15.3.2017</c:v>
                </c:pt>
                <c:pt idx="6">
                  <c:v>30.3.2017</c:v>
                </c:pt>
                <c:pt idx="7">
                  <c:v>15.4.2017</c:v>
                </c:pt>
                <c:pt idx="8">
                  <c:v>30.4.2017</c:v>
                </c:pt>
                <c:pt idx="9">
                  <c:v>15.5.2017</c:v>
                </c:pt>
                <c:pt idx="10">
                  <c:v>30.5.2017</c:v>
                </c:pt>
                <c:pt idx="11">
                  <c:v>15.6.2017</c:v>
                </c:pt>
                <c:pt idx="12">
                  <c:v>30.6.2017</c:v>
                </c:pt>
                <c:pt idx="13">
                  <c:v>15.7.2017</c:v>
                </c:pt>
                <c:pt idx="14">
                  <c:v>30.7.2017</c:v>
                </c:pt>
                <c:pt idx="15">
                  <c:v>15.8.2017</c:v>
                </c:pt>
                <c:pt idx="16">
                  <c:v>30.8.2017</c:v>
                </c:pt>
                <c:pt idx="17">
                  <c:v>15.9.2017</c:v>
                </c:pt>
                <c:pt idx="18">
                  <c:v>30.9.2017</c:v>
                </c:pt>
                <c:pt idx="19">
                  <c:v>15.10.2017</c:v>
                </c:pt>
                <c:pt idx="20">
                  <c:v>30.10.2017</c:v>
                </c:pt>
                <c:pt idx="21">
                  <c:v>15.11.2017</c:v>
                </c:pt>
                <c:pt idx="22">
                  <c:v>30.11.2017</c:v>
                </c:pt>
                <c:pt idx="23">
                  <c:v>15.12.2017</c:v>
                </c:pt>
                <c:pt idx="24">
                  <c:v>30.12.2017</c:v>
                </c:pt>
              </c:strCache>
            </c:strRef>
          </c:cat>
          <c:val>
            <c:numRef>
              <c:f>Medie_per_pubbl_2017!$B$16:$Z$16</c:f>
              <c:numCache>
                <c:ptCount val="25"/>
                <c:pt idx="0">
                  <c:v>0.7502</c:v>
                </c:pt>
                <c:pt idx="1">
                  <c:v>0.742</c:v>
                </c:pt>
                <c:pt idx="2">
                  <c:v>0.74</c:v>
                </c:pt>
                <c:pt idx="3">
                  <c:v>0.7424000000000001</c:v>
                </c:pt>
                <c:pt idx="4">
                  <c:v>0.745</c:v>
                </c:pt>
                <c:pt idx="5">
                  <c:v>0.725</c:v>
                </c:pt>
                <c:pt idx="6">
                  <c:v>0.721</c:v>
                </c:pt>
                <c:pt idx="7">
                  <c:v>0.751</c:v>
                </c:pt>
                <c:pt idx="8">
                  <c:v>0.717</c:v>
                </c:pt>
                <c:pt idx="9">
                  <c:v>0.7014</c:v>
                </c:pt>
                <c:pt idx="10">
                  <c:v>0.6974</c:v>
                </c:pt>
                <c:pt idx="11">
                  <c:v>0.6784</c:v>
                </c:pt>
                <c:pt idx="12">
                  <c:v>0.6769999999999999</c:v>
                </c:pt>
                <c:pt idx="13">
                  <c:v>0.681</c:v>
                </c:pt>
                <c:pt idx="14">
                  <c:v>0.693</c:v>
                </c:pt>
                <c:pt idx="15">
                  <c:v>0.6946</c:v>
                </c:pt>
                <c:pt idx="16">
                  <c:v>0.6940000000000001</c:v>
                </c:pt>
                <c:pt idx="17">
                  <c:v>0.708</c:v>
                </c:pt>
                <c:pt idx="18">
                  <c:v>0.7310000000000001</c:v>
                </c:pt>
                <c:pt idx="19">
                  <c:v>0.726</c:v>
                </c:pt>
                <c:pt idx="20">
                  <c:v>0.7390000000000001</c:v>
                </c:pt>
                <c:pt idx="21">
                  <c:v>0.7514</c:v>
                </c:pt>
                <c:pt idx="22">
                  <c:v>0.7524</c:v>
                </c:pt>
                <c:pt idx="23">
                  <c:v>0.7642</c:v>
                </c:pt>
                <c:pt idx="24">
                  <c:v>0.7672000000000001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Medie_per_pubbl_2017!$A$17</c:f>
              <c:strCache>
                <c:ptCount val="1"/>
                <c:pt idx="0">
                  <c:v>Prezzo al consumo consegne a dest. da lt.1.001 a lt. 2.000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Medie_per_pubbl_2017!$B$13:$Z$13</c:f>
              <c:strCache>
                <c:ptCount val="25"/>
                <c:pt idx="0">
                  <c:v>30.12.2016</c:v>
                </c:pt>
                <c:pt idx="1">
                  <c:v>15.1.2017</c:v>
                </c:pt>
                <c:pt idx="2">
                  <c:v>30.1.2017</c:v>
                </c:pt>
                <c:pt idx="3">
                  <c:v>15.2.2017</c:v>
                </c:pt>
                <c:pt idx="4">
                  <c:v>28.2.2017</c:v>
                </c:pt>
                <c:pt idx="5">
                  <c:v>15.3.2017</c:v>
                </c:pt>
                <c:pt idx="6">
                  <c:v>30.3.2017</c:v>
                </c:pt>
                <c:pt idx="7">
                  <c:v>15.4.2017</c:v>
                </c:pt>
                <c:pt idx="8">
                  <c:v>30.4.2017</c:v>
                </c:pt>
                <c:pt idx="9">
                  <c:v>15.5.2017</c:v>
                </c:pt>
                <c:pt idx="10">
                  <c:v>30.5.2017</c:v>
                </c:pt>
                <c:pt idx="11">
                  <c:v>15.6.2017</c:v>
                </c:pt>
                <c:pt idx="12">
                  <c:v>30.6.2017</c:v>
                </c:pt>
                <c:pt idx="13">
                  <c:v>15.7.2017</c:v>
                </c:pt>
                <c:pt idx="14">
                  <c:v>30.7.2017</c:v>
                </c:pt>
                <c:pt idx="15">
                  <c:v>15.8.2017</c:v>
                </c:pt>
                <c:pt idx="16">
                  <c:v>30.8.2017</c:v>
                </c:pt>
                <c:pt idx="17">
                  <c:v>15.9.2017</c:v>
                </c:pt>
                <c:pt idx="18">
                  <c:v>30.9.2017</c:v>
                </c:pt>
                <c:pt idx="19">
                  <c:v>15.10.2017</c:v>
                </c:pt>
                <c:pt idx="20">
                  <c:v>30.10.2017</c:v>
                </c:pt>
                <c:pt idx="21">
                  <c:v>15.11.2017</c:v>
                </c:pt>
                <c:pt idx="22">
                  <c:v>30.11.2017</c:v>
                </c:pt>
                <c:pt idx="23">
                  <c:v>15.12.2017</c:v>
                </c:pt>
                <c:pt idx="24">
                  <c:v>30.12.2017</c:v>
                </c:pt>
              </c:strCache>
            </c:strRef>
          </c:cat>
          <c:val>
            <c:numRef>
              <c:f>Medie_per_pubbl_2017!$B$17:$Z$17</c:f>
              <c:numCache>
                <c:ptCount val="25"/>
                <c:pt idx="0">
                  <c:v>0.7286666666666668</c:v>
                </c:pt>
                <c:pt idx="1">
                  <c:v>0.72</c:v>
                </c:pt>
                <c:pt idx="2">
                  <c:v>0.719</c:v>
                </c:pt>
                <c:pt idx="3">
                  <c:v>0.7213333333333334</c:v>
                </c:pt>
                <c:pt idx="4">
                  <c:v>0.724</c:v>
                </c:pt>
                <c:pt idx="5">
                  <c:v>0.701</c:v>
                </c:pt>
                <c:pt idx="6">
                  <c:v>0.7</c:v>
                </c:pt>
                <c:pt idx="7">
                  <c:v>0.729</c:v>
                </c:pt>
                <c:pt idx="8">
                  <c:v>0.695</c:v>
                </c:pt>
                <c:pt idx="9">
                  <c:v>0.6811666666666666</c:v>
                </c:pt>
                <c:pt idx="10">
                  <c:v>0.6775</c:v>
                </c:pt>
                <c:pt idx="11">
                  <c:v>0.6561666666666667</c:v>
                </c:pt>
                <c:pt idx="12">
                  <c:v>0.6543333333333333</c:v>
                </c:pt>
                <c:pt idx="13">
                  <c:v>0.658</c:v>
                </c:pt>
                <c:pt idx="14">
                  <c:v>0.674</c:v>
                </c:pt>
                <c:pt idx="15">
                  <c:v>0.6741666666666667</c:v>
                </c:pt>
                <c:pt idx="16">
                  <c:v>0.6723333333333333</c:v>
                </c:pt>
                <c:pt idx="17">
                  <c:v>0.689</c:v>
                </c:pt>
                <c:pt idx="18">
                  <c:v>0.7098333333333334</c:v>
                </c:pt>
                <c:pt idx="19">
                  <c:v>0.7038333333333333</c:v>
                </c:pt>
                <c:pt idx="20">
                  <c:v>0.7183333333333333</c:v>
                </c:pt>
                <c:pt idx="21">
                  <c:v>0.7286666666666667</c:v>
                </c:pt>
                <c:pt idx="22">
                  <c:v>0.7311666666666666</c:v>
                </c:pt>
                <c:pt idx="23">
                  <c:v>0.7426666666666666</c:v>
                </c:pt>
                <c:pt idx="24">
                  <c:v>0.7458333333333332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Medie_per_pubbl_2017!$A$18</c:f>
              <c:strCache>
                <c:ptCount val="1"/>
                <c:pt idx="0">
                  <c:v>Prezzo al consumo consegne a dest. oltre lt. 2.000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Medie_per_pubbl_2017!$B$13:$Z$13</c:f>
              <c:strCache>
                <c:ptCount val="25"/>
                <c:pt idx="0">
                  <c:v>30.12.2016</c:v>
                </c:pt>
                <c:pt idx="1">
                  <c:v>15.1.2017</c:v>
                </c:pt>
                <c:pt idx="2">
                  <c:v>30.1.2017</c:v>
                </c:pt>
                <c:pt idx="3">
                  <c:v>15.2.2017</c:v>
                </c:pt>
                <c:pt idx="4">
                  <c:v>28.2.2017</c:v>
                </c:pt>
                <c:pt idx="5">
                  <c:v>15.3.2017</c:v>
                </c:pt>
                <c:pt idx="6">
                  <c:v>30.3.2017</c:v>
                </c:pt>
                <c:pt idx="7">
                  <c:v>15.4.2017</c:v>
                </c:pt>
                <c:pt idx="8">
                  <c:v>30.4.2017</c:v>
                </c:pt>
                <c:pt idx="9">
                  <c:v>15.5.2017</c:v>
                </c:pt>
                <c:pt idx="10">
                  <c:v>30.5.2017</c:v>
                </c:pt>
                <c:pt idx="11">
                  <c:v>15.6.2017</c:v>
                </c:pt>
                <c:pt idx="12">
                  <c:v>30.6.2017</c:v>
                </c:pt>
                <c:pt idx="13">
                  <c:v>15.7.2017</c:v>
                </c:pt>
                <c:pt idx="14">
                  <c:v>30.7.2017</c:v>
                </c:pt>
                <c:pt idx="15">
                  <c:v>15.8.2017</c:v>
                </c:pt>
                <c:pt idx="16">
                  <c:v>30.8.2017</c:v>
                </c:pt>
                <c:pt idx="17">
                  <c:v>15.9.2017</c:v>
                </c:pt>
                <c:pt idx="18">
                  <c:v>30.9.2017</c:v>
                </c:pt>
                <c:pt idx="19">
                  <c:v>15.10.2017</c:v>
                </c:pt>
                <c:pt idx="20">
                  <c:v>30.10.2017</c:v>
                </c:pt>
                <c:pt idx="21">
                  <c:v>15.11.2017</c:v>
                </c:pt>
                <c:pt idx="22">
                  <c:v>30.11.2017</c:v>
                </c:pt>
                <c:pt idx="23">
                  <c:v>15.12.2017</c:v>
                </c:pt>
                <c:pt idx="24">
                  <c:v>30.12.2017</c:v>
                </c:pt>
              </c:strCache>
            </c:strRef>
          </c:cat>
          <c:val>
            <c:numRef>
              <c:f>Medie_per_pubbl_2017!$B$18:$Z$18</c:f>
              <c:numCache>
                <c:ptCount val="25"/>
                <c:pt idx="0">
                  <c:v>0.7046666666666667</c:v>
                </c:pt>
                <c:pt idx="1">
                  <c:v>0.697</c:v>
                </c:pt>
                <c:pt idx="2">
                  <c:v>0.696</c:v>
                </c:pt>
                <c:pt idx="3">
                  <c:v>0.6985</c:v>
                </c:pt>
                <c:pt idx="4">
                  <c:v>0.701</c:v>
                </c:pt>
                <c:pt idx="5">
                  <c:v>0.679</c:v>
                </c:pt>
                <c:pt idx="6">
                  <c:v>0.679</c:v>
                </c:pt>
                <c:pt idx="7">
                  <c:v>0.706</c:v>
                </c:pt>
                <c:pt idx="8">
                  <c:v>0.674</c:v>
                </c:pt>
                <c:pt idx="9">
                  <c:v>0.66</c:v>
                </c:pt>
                <c:pt idx="10">
                  <c:v>0.6563333333333333</c:v>
                </c:pt>
                <c:pt idx="11">
                  <c:v>0.635</c:v>
                </c:pt>
                <c:pt idx="12">
                  <c:v>0.6331666666666667</c:v>
                </c:pt>
                <c:pt idx="13">
                  <c:v>0.637</c:v>
                </c:pt>
                <c:pt idx="14">
                  <c:v>0.652</c:v>
                </c:pt>
                <c:pt idx="15">
                  <c:v>0.653</c:v>
                </c:pt>
                <c:pt idx="16">
                  <c:v>0.6511666666666667</c:v>
                </c:pt>
                <c:pt idx="17">
                  <c:v>0.668</c:v>
                </c:pt>
                <c:pt idx="18">
                  <c:v>0.6886666666666668</c:v>
                </c:pt>
                <c:pt idx="19">
                  <c:v>0.6826666666666666</c:v>
                </c:pt>
                <c:pt idx="20">
                  <c:v>0.6971666666666666</c:v>
                </c:pt>
                <c:pt idx="21">
                  <c:v>0.7075</c:v>
                </c:pt>
                <c:pt idx="22">
                  <c:v>0.71</c:v>
                </c:pt>
                <c:pt idx="23">
                  <c:v>0.7214999999999999</c:v>
                </c:pt>
                <c:pt idx="24">
                  <c:v>0.7246666666666667</c:v>
                </c:pt>
              </c:numCache>
            </c:numRef>
          </c:val>
          <c:smooth val="0"/>
        </c:ser>
        <c:marker val="1"/>
        <c:axId val="54301522"/>
        <c:axId val="66590139"/>
      </c:lineChart>
      <c:catAx>
        <c:axId val="54301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90139"/>
        <c:crosses val="autoZero"/>
        <c:auto val="0"/>
        <c:lblOffset val="100"/>
        <c:tickLblSkip val="1"/>
        <c:noMultiLvlLbl val="0"/>
      </c:catAx>
      <c:valAx>
        <c:axId val="66590139"/>
        <c:scaling>
          <c:orientation val="minMax"/>
          <c:max val="1.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01522"/>
        <c:crossesAt val="1"/>
        <c:crossBetween val="between"/>
        <c:dispUnits/>
        <c:maj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25"/>
          <c:y val="0.94775"/>
          <c:w val="0.715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Camera di Commercio di VENEZIA ROVIGO DELTA LAGUNARE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Prezzi medi del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GPL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rilevati in </a:t>
            </a:r>
            <a:r>
              <a:rPr lang="en-US" cap="none" sz="1000" b="1" i="0" u="sng" baseline="0">
                <a:solidFill>
                  <a:srgbClr val="000000"/>
                </a:solidFill>
              </a:rPr>
              <a:t>provincia di ROVIGO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nell'anno 2017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(IVA esclusa, f.co destino, pagamento in contanti)</a:t>
            </a:r>
          </a:p>
        </c:rich>
      </c:tx>
      <c:layout>
        <c:manualLayout>
          <c:xMode val="factor"/>
          <c:yMode val="factor"/>
          <c:x val="-0.0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86"/>
          <c:w val="0.947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Medie_per_pubbl_2017!$A$24</c:f>
              <c:strCache>
                <c:ptCount val="1"/>
                <c:pt idx="0">
                  <c:v>per consegne da lt. 1.000 in cisternetta di proprietà dell'utente (prezzo euro/litro)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Medie_per_pubbl_2017!$B$21:$Z$21</c:f>
              <c:strCache>
                <c:ptCount val="25"/>
                <c:pt idx="0">
                  <c:v>30.12.2016</c:v>
                </c:pt>
                <c:pt idx="1">
                  <c:v>15.1.2017</c:v>
                </c:pt>
                <c:pt idx="2">
                  <c:v>30.1.2017</c:v>
                </c:pt>
                <c:pt idx="3">
                  <c:v>15.2.2017</c:v>
                </c:pt>
                <c:pt idx="4">
                  <c:v>28.2.2017</c:v>
                </c:pt>
                <c:pt idx="5">
                  <c:v>15.3.2017</c:v>
                </c:pt>
                <c:pt idx="6">
                  <c:v>30.3.2017</c:v>
                </c:pt>
                <c:pt idx="7">
                  <c:v>15.4.2017</c:v>
                </c:pt>
                <c:pt idx="8">
                  <c:v>30.4.2017</c:v>
                </c:pt>
                <c:pt idx="9">
                  <c:v>15.5.2017</c:v>
                </c:pt>
                <c:pt idx="10">
                  <c:v>30.5.2017</c:v>
                </c:pt>
                <c:pt idx="11">
                  <c:v>15.6.2017</c:v>
                </c:pt>
                <c:pt idx="12">
                  <c:v>30.6.2017</c:v>
                </c:pt>
                <c:pt idx="13">
                  <c:v>15.7.2017</c:v>
                </c:pt>
                <c:pt idx="14">
                  <c:v>30.7.2017</c:v>
                </c:pt>
                <c:pt idx="15">
                  <c:v>15.8.2017</c:v>
                </c:pt>
                <c:pt idx="16">
                  <c:v>30.8.2017</c:v>
                </c:pt>
                <c:pt idx="17">
                  <c:v>15.9.2017</c:v>
                </c:pt>
                <c:pt idx="18">
                  <c:v>30.9.2017</c:v>
                </c:pt>
                <c:pt idx="19">
                  <c:v>15.10.2017</c:v>
                </c:pt>
                <c:pt idx="20">
                  <c:v>30.10.2017</c:v>
                </c:pt>
                <c:pt idx="21">
                  <c:v>15.11.2017</c:v>
                </c:pt>
                <c:pt idx="22">
                  <c:v>30.11.2017</c:v>
                </c:pt>
                <c:pt idx="23">
                  <c:v>15.12.2017</c:v>
                </c:pt>
                <c:pt idx="24">
                  <c:v>30.12.2017</c:v>
                </c:pt>
              </c:strCache>
            </c:strRef>
          </c:cat>
          <c:val>
            <c:numRef>
              <c:f>Medie_per_pubbl_2017!$B$24:$Z$24</c:f>
              <c:numCache>
                <c:ptCount val="25"/>
                <c:pt idx="0">
                  <c:v>1.063</c:v>
                </c:pt>
                <c:pt idx="1">
                  <c:v>1.076</c:v>
                </c:pt>
                <c:pt idx="2">
                  <c:v>1.088</c:v>
                </c:pt>
                <c:pt idx="3">
                  <c:v>1.088</c:v>
                </c:pt>
                <c:pt idx="4">
                  <c:v>1.088</c:v>
                </c:pt>
                <c:pt idx="5">
                  <c:v>1.075</c:v>
                </c:pt>
                <c:pt idx="6">
                  <c:v>1.075</c:v>
                </c:pt>
                <c:pt idx="7">
                  <c:v>1.072</c:v>
                </c:pt>
                <c:pt idx="8">
                  <c:v>1.072</c:v>
                </c:pt>
                <c:pt idx="9">
                  <c:v>1.072</c:v>
                </c:pt>
                <c:pt idx="10">
                  <c:v>1.06705</c:v>
                </c:pt>
                <c:pt idx="11">
                  <c:v>1.06955</c:v>
                </c:pt>
                <c:pt idx="12">
                  <c:v>1.06955</c:v>
                </c:pt>
                <c:pt idx="13">
                  <c:v>1.064</c:v>
                </c:pt>
                <c:pt idx="14">
                  <c:v>1.064</c:v>
                </c:pt>
                <c:pt idx="15">
                  <c:v>1.07525</c:v>
                </c:pt>
                <c:pt idx="16">
                  <c:v>1.08525</c:v>
                </c:pt>
                <c:pt idx="17">
                  <c:v>1.104</c:v>
                </c:pt>
                <c:pt idx="18">
                  <c:v>1.1041750000000001</c:v>
                </c:pt>
                <c:pt idx="19">
                  <c:v>1.114915</c:v>
                </c:pt>
                <c:pt idx="20">
                  <c:v>1.114915</c:v>
                </c:pt>
                <c:pt idx="21">
                  <c:v>1.115</c:v>
                </c:pt>
                <c:pt idx="22">
                  <c:v>1.115</c:v>
                </c:pt>
                <c:pt idx="23">
                  <c:v>1.118665</c:v>
                </c:pt>
                <c:pt idx="24">
                  <c:v>1.118665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Medie_per_pubbl_2017!$A$26</c:f>
              <c:strCache>
                <c:ptCount val="1"/>
                <c:pt idx="0">
                  <c:v>per consegne da lt. 1.000 in cisternetta di proprietà del venditore concesse in uso gratuito (prezzo euro/litro)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Medie_per_pubbl_2017!$B$21:$Z$21</c:f>
              <c:strCache>
                <c:ptCount val="25"/>
                <c:pt idx="0">
                  <c:v>30.12.2016</c:v>
                </c:pt>
                <c:pt idx="1">
                  <c:v>15.1.2017</c:v>
                </c:pt>
                <c:pt idx="2">
                  <c:v>30.1.2017</c:v>
                </c:pt>
                <c:pt idx="3">
                  <c:v>15.2.2017</c:v>
                </c:pt>
                <c:pt idx="4">
                  <c:v>28.2.2017</c:v>
                </c:pt>
                <c:pt idx="5">
                  <c:v>15.3.2017</c:v>
                </c:pt>
                <c:pt idx="6">
                  <c:v>30.3.2017</c:v>
                </c:pt>
                <c:pt idx="7">
                  <c:v>15.4.2017</c:v>
                </c:pt>
                <c:pt idx="8">
                  <c:v>30.4.2017</c:v>
                </c:pt>
                <c:pt idx="9">
                  <c:v>15.5.2017</c:v>
                </c:pt>
                <c:pt idx="10">
                  <c:v>30.5.2017</c:v>
                </c:pt>
                <c:pt idx="11">
                  <c:v>15.6.2017</c:v>
                </c:pt>
                <c:pt idx="12">
                  <c:v>30.6.2017</c:v>
                </c:pt>
                <c:pt idx="13">
                  <c:v>15.7.2017</c:v>
                </c:pt>
                <c:pt idx="14">
                  <c:v>30.7.2017</c:v>
                </c:pt>
                <c:pt idx="15">
                  <c:v>15.8.2017</c:v>
                </c:pt>
                <c:pt idx="16">
                  <c:v>30.8.2017</c:v>
                </c:pt>
                <c:pt idx="17">
                  <c:v>15.9.2017</c:v>
                </c:pt>
                <c:pt idx="18">
                  <c:v>30.9.2017</c:v>
                </c:pt>
                <c:pt idx="19">
                  <c:v>15.10.2017</c:v>
                </c:pt>
                <c:pt idx="20">
                  <c:v>30.10.2017</c:v>
                </c:pt>
                <c:pt idx="21">
                  <c:v>15.11.2017</c:v>
                </c:pt>
                <c:pt idx="22">
                  <c:v>30.11.2017</c:v>
                </c:pt>
                <c:pt idx="23">
                  <c:v>15.12.2017</c:v>
                </c:pt>
                <c:pt idx="24">
                  <c:v>30.12.2017</c:v>
                </c:pt>
              </c:strCache>
            </c:strRef>
          </c:cat>
          <c:val>
            <c:numRef>
              <c:f>Medie_per_pubbl_2017!$B$26:$Z$26</c:f>
              <c:numCache>
                <c:ptCount val="25"/>
                <c:pt idx="0">
                  <c:v>1.0970125000000002</c:v>
                </c:pt>
                <c:pt idx="1">
                  <c:v>1.107</c:v>
                </c:pt>
                <c:pt idx="2">
                  <c:v>1.119</c:v>
                </c:pt>
                <c:pt idx="3">
                  <c:v>1.119</c:v>
                </c:pt>
                <c:pt idx="4">
                  <c:v>1.119</c:v>
                </c:pt>
                <c:pt idx="5">
                  <c:v>1.113</c:v>
                </c:pt>
                <c:pt idx="6">
                  <c:v>1.113</c:v>
                </c:pt>
                <c:pt idx="7">
                  <c:v>1.11</c:v>
                </c:pt>
                <c:pt idx="8">
                  <c:v>1.11</c:v>
                </c:pt>
                <c:pt idx="9">
                  <c:v>1.11</c:v>
                </c:pt>
                <c:pt idx="10">
                  <c:v>1.1045</c:v>
                </c:pt>
                <c:pt idx="11">
                  <c:v>1.1070000000000002</c:v>
                </c:pt>
                <c:pt idx="12">
                  <c:v>1.1070000000000002</c:v>
                </c:pt>
                <c:pt idx="13">
                  <c:v>1.101</c:v>
                </c:pt>
                <c:pt idx="14">
                  <c:v>1.101</c:v>
                </c:pt>
                <c:pt idx="15">
                  <c:v>1.112</c:v>
                </c:pt>
                <c:pt idx="16">
                  <c:v>1.122</c:v>
                </c:pt>
                <c:pt idx="17">
                  <c:v>1.141</c:v>
                </c:pt>
                <c:pt idx="18">
                  <c:v>1.1409</c:v>
                </c:pt>
                <c:pt idx="19">
                  <c:v>1.1516575</c:v>
                </c:pt>
                <c:pt idx="20">
                  <c:v>1.1516575</c:v>
                </c:pt>
                <c:pt idx="21">
                  <c:v>1.1517499999999998</c:v>
                </c:pt>
                <c:pt idx="22">
                  <c:v>1.1517499999999998</c:v>
                </c:pt>
                <c:pt idx="23">
                  <c:v>1.1554075</c:v>
                </c:pt>
                <c:pt idx="24">
                  <c:v>1.1554075</c:v>
                </c:pt>
              </c:numCache>
            </c:numRef>
          </c:val>
          <c:smooth val="0"/>
        </c:ser>
        <c:marker val="1"/>
        <c:axId val="56215640"/>
        <c:axId val="39677753"/>
      </c:lineChart>
      <c:catAx>
        <c:axId val="56215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77753"/>
        <c:crosses val="autoZero"/>
        <c:auto val="0"/>
        <c:lblOffset val="100"/>
        <c:tickLblSkip val="1"/>
        <c:noMultiLvlLbl val="0"/>
      </c:catAx>
      <c:valAx>
        <c:axId val="39677753"/>
        <c:scaling>
          <c:orientation val="minMax"/>
          <c:max val="1.8"/>
          <c:min val="0.600000000000001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15640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925"/>
          <c:y val="0.941"/>
          <c:w val="0.648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pageSetup fitToHeight="0" fitToWidth="0"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_Petroliferi_2017_rilevazioni_30_09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O_Petroliferi_2017_rilevazioni_15_12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"/>
      <sheetName val="Romanin"/>
      <sheetName val="Rigon"/>
      <sheetName val="Cattelangas"/>
      <sheetName val="Consorzio Agr"/>
      <sheetName val="Eurocap"/>
      <sheetName val="Gas Adige"/>
      <sheetName val="Ecoclima"/>
      <sheetName val="Deltagas"/>
      <sheetName val="Medie 2017"/>
      <sheetName val="Riep_informatori"/>
    </sheetNames>
    <sheetDataSet>
      <sheetData sheetId="0">
        <row r="7">
          <cell r="T7">
            <v>1.01</v>
          </cell>
        </row>
        <row r="8">
          <cell r="T8">
            <v>1.005</v>
          </cell>
        </row>
        <row r="9">
          <cell r="T9">
            <v>1</v>
          </cell>
        </row>
        <row r="10">
          <cell r="T10">
            <v>0.995</v>
          </cell>
        </row>
        <row r="16">
          <cell r="T16">
            <v>0.71</v>
          </cell>
        </row>
        <row r="17">
          <cell r="T17">
            <v>0.71</v>
          </cell>
        </row>
        <row r="18">
          <cell r="T18">
            <v>0.68</v>
          </cell>
        </row>
      </sheetData>
      <sheetData sheetId="1">
        <row r="7">
          <cell r="T7">
            <v>1</v>
          </cell>
        </row>
        <row r="8">
          <cell r="T8">
            <v>0.98</v>
          </cell>
        </row>
        <row r="9">
          <cell r="T9">
            <v>0.97</v>
          </cell>
        </row>
        <row r="10">
          <cell r="T10">
            <v>0.95</v>
          </cell>
        </row>
        <row r="16">
          <cell r="T16">
            <v>0.66</v>
          </cell>
        </row>
        <row r="17">
          <cell r="T17">
            <v>0.65</v>
          </cell>
        </row>
        <row r="18">
          <cell r="T18">
            <v>0.64</v>
          </cell>
        </row>
        <row r="24">
          <cell r="T24">
            <v>0.52</v>
          </cell>
        </row>
        <row r="26">
          <cell r="T26">
            <v>0.62</v>
          </cell>
        </row>
        <row r="29">
          <cell r="T29">
            <v>2.166</v>
          </cell>
        </row>
        <row r="31">
          <cell r="T31">
            <v>2.583</v>
          </cell>
        </row>
      </sheetData>
      <sheetData sheetId="2">
        <row r="7">
          <cell r="T7">
            <v>1.184</v>
          </cell>
        </row>
        <row r="8">
          <cell r="T8">
            <v>1.174</v>
          </cell>
        </row>
        <row r="16">
          <cell r="T16">
            <v>0.738</v>
          </cell>
        </row>
        <row r="17">
          <cell r="T17">
            <v>0.728</v>
          </cell>
        </row>
        <row r="18">
          <cell r="T18">
            <v>0.718</v>
          </cell>
        </row>
      </sheetData>
      <sheetData sheetId="3">
        <row r="7">
          <cell r="T7">
            <v>0.915</v>
          </cell>
        </row>
        <row r="8">
          <cell r="T8">
            <v>0.895</v>
          </cell>
        </row>
        <row r="17">
          <cell r="T17">
            <v>0.655</v>
          </cell>
        </row>
        <row r="18">
          <cell r="T18">
            <v>0.642</v>
          </cell>
        </row>
      </sheetData>
      <sheetData sheetId="4">
        <row r="7">
          <cell r="T7">
            <v>1.05</v>
          </cell>
        </row>
        <row r="8">
          <cell r="T8">
            <v>1.04</v>
          </cell>
        </row>
        <row r="9">
          <cell r="T9">
            <v>1</v>
          </cell>
        </row>
        <row r="10">
          <cell r="T10">
            <v>0.98</v>
          </cell>
        </row>
        <row r="16">
          <cell r="T16">
            <v>0.72</v>
          </cell>
        </row>
        <row r="17">
          <cell r="T17">
            <v>0.7</v>
          </cell>
        </row>
        <row r="18">
          <cell r="T18">
            <v>0.66</v>
          </cell>
        </row>
      </sheetData>
      <sheetData sheetId="5">
        <row r="7">
          <cell r="T7">
            <v>1.253</v>
          </cell>
        </row>
        <row r="8">
          <cell r="T8">
            <v>1.238</v>
          </cell>
        </row>
        <row r="9">
          <cell r="T9">
            <v>1.212</v>
          </cell>
        </row>
        <row r="10">
          <cell r="T10">
            <v>1.201</v>
          </cell>
        </row>
        <row r="16">
          <cell r="T16">
            <v>0.827</v>
          </cell>
        </row>
        <row r="17">
          <cell r="T17">
            <v>0.816</v>
          </cell>
        </row>
        <row r="18">
          <cell r="T18">
            <v>0.792</v>
          </cell>
        </row>
      </sheetData>
      <sheetData sheetId="6">
        <row r="24">
          <cell r="T24">
            <v>1.108</v>
          </cell>
        </row>
        <row r="26">
          <cell r="T26">
            <v>1.124</v>
          </cell>
        </row>
        <row r="29">
          <cell r="T29">
            <v>4.615</v>
          </cell>
        </row>
        <row r="31">
          <cell r="T31">
            <v>4.682</v>
          </cell>
        </row>
      </sheetData>
      <sheetData sheetId="7">
        <row r="24">
          <cell r="T24">
            <v>1.395</v>
          </cell>
        </row>
        <row r="26">
          <cell r="T26">
            <v>1.395</v>
          </cell>
        </row>
        <row r="29">
          <cell r="T29">
            <v>4</v>
          </cell>
        </row>
        <row r="31">
          <cell r="T31">
            <v>5</v>
          </cell>
        </row>
      </sheetData>
      <sheetData sheetId="8">
        <row r="24">
          <cell r="T24">
            <v>1.3937</v>
          </cell>
        </row>
        <row r="26">
          <cell r="T26">
            <v>1.4246</v>
          </cell>
        </row>
        <row r="29">
          <cell r="T29">
            <v>5.806</v>
          </cell>
        </row>
        <row r="31">
          <cell r="T31">
            <v>5.935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F"/>
      <sheetName val="Romanin"/>
      <sheetName val="Rigon"/>
      <sheetName val="Cattelangas"/>
      <sheetName val="Consorzio Agr"/>
      <sheetName val="Eurocap"/>
      <sheetName val="Gas Adige"/>
      <sheetName val="Ecoclima"/>
      <sheetName val="Deltagas"/>
      <sheetName val="Medie 2017"/>
      <sheetName val="Riep_informatori"/>
    </sheetNames>
    <sheetDataSet>
      <sheetData sheetId="1">
        <row r="29">
          <cell r="Y29">
            <v>2.166</v>
          </cell>
        </row>
        <row r="31">
          <cell r="Y31">
            <v>2.583</v>
          </cell>
        </row>
      </sheetData>
      <sheetData sheetId="6">
        <row r="29">
          <cell r="Y29">
            <v>4.699</v>
          </cell>
        </row>
        <row r="31">
          <cell r="Y31">
            <v>4.765</v>
          </cell>
        </row>
      </sheetData>
      <sheetData sheetId="7">
        <row r="29">
          <cell r="Y29">
            <v>4</v>
          </cell>
        </row>
        <row r="31">
          <cell r="Y31">
            <v>5</v>
          </cell>
        </row>
      </sheetData>
      <sheetData sheetId="8">
        <row r="29">
          <cell r="Y29">
            <v>5.881</v>
          </cell>
        </row>
        <row r="31">
          <cell r="Y31">
            <v>6.01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A330"/>
  <sheetViews>
    <sheetView tabSelected="1" zoomScalePageLayoutView="0" workbookViewId="0" topLeftCell="A1">
      <pane xSplit="1" ySplit="3" topLeftCell="M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27" sqref="R27"/>
    </sheetView>
  </sheetViews>
  <sheetFormatPr defaultColWidth="9.625" defaultRowHeight="12.75"/>
  <cols>
    <col min="1" max="1" width="50.375" style="2" customWidth="1"/>
    <col min="2" max="2" width="9.125" style="2" customWidth="1"/>
    <col min="3" max="3" width="10.875" style="2" customWidth="1"/>
    <col min="4" max="26" width="6.625" style="2" customWidth="1"/>
    <col min="27" max="27" width="12.625" style="2" customWidth="1"/>
    <col min="28" max="28" width="9.625" style="2" customWidth="1"/>
    <col min="29" max="16384" width="9.625" style="2" customWidth="1"/>
  </cols>
  <sheetData>
    <row r="1" ht="82.5" customHeight="1">
      <c r="A1" s="1" t="s">
        <v>22</v>
      </c>
    </row>
    <row r="2" ht="15" customHeight="1"/>
    <row r="3" spans="2:32" ht="12">
      <c r="B3" s="2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5"/>
      <c r="AC3" s="5"/>
      <c r="AD3" s="6"/>
      <c r="AE3" s="6"/>
      <c r="AF3" s="6"/>
    </row>
    <row r="4" spans="1:27" ht="12">
      <c r="A4" s="7" t="s">
        <v>1</v>
      </c>
      <c r="B4" s="25" t="s">
        <v>2</v>
      </c>
      <c r="C4" s="25" t="s">
        <v>23</v>
      </c>
      <c r="D4" s="25" t="s">
        <v>24</v>
      </c>
      <c r="E4" s="25" t="s">
        <v>25</v>
      </c>
      <c r="F4" s="25" t="s">
        <v>26</v>
      </c>
      <c r="G4" s="25" t="s">
        <v>27</v>
      </c>
      <c r="H4" s="25" t="s">
        <v>28</v>
      </c>
      <c r="I4" s="26" t="s">
        <v>29</v>
      </c>
      <c r="J4" s="25" t="s">
        <v>30</v>
      </c>
      <c r="K4" s="25" t="s">
        <v>31</v>
      </c>
      <c r="L4" s="25" t="s">
        <v>32</v>
      </c>
      <c r="M4" s="25" t="s">
        <v>33</v>
      </c>
      <c r="N4" s="25" t="s">
        <v>34</v>
      </c>
      <c r="O4" s="25" t="s">
        <v>35</v>
      </c>
      <c r="P4" s="25" t="s">
        <v>36</v>
      </c>
      <c r="Q4" s="25" t="s">
        <v>37</v>
      </c>
      <c r="R4" s="25" t="s">
        <v>38</v>
      </c>
      <c r="S4" s="25" t="s">
        <v>39</v>
      </c>
      <c r="T4" s="25" t="s">
        <v>40</v>
      </c>
      <c r="U4" s="25" t="s">
        <v>41</v>
      </c>
      <c r="V4" s="25" t="s">
        <v>42</v>
      </c>
      <c r="W4" s="25" t="s">
        <v>43</v>
      </c>
      <c r="X4" s="25" t="s">
        <v>44</v>
      </c>
      <c r="Y4" s="25" t="s">
        <v>45</v>
      </c>
      <c r="Z4" s="25" t="s">
        <v>46</v>
      </c>
      <c r="AA4" s="27" t="s">
        <v>3</v>
      </c>
    </row>
    <row r="5" spans="1:27" ht="12">
      <c r="A5" s="8"/>
      <c r="B5" s="28" t="s">
        <v>4</v>
      </c>
      <c r="C5" s="28" t="s">
        <v>4</v>
      </c>
      <c r="D5" s="28" t="s">
        <v>4</v>
      </c>
      <c r="E5" s="28" t="s">
        <v>4</v>
      </c>
      <c r="F5" s="28" t="s">
        <v>4</v>
      </c>
      <c r="G5" s="28" t="s">
        <v>4</v>
      </c>
      <c r="H5" s="28" t="s">
        <v>4</v>
      </c>
      <c r="I5" s="28" t="s">
        <v>4</v>
      </c>
      <c r="J5" s="28" t="s">
        <v>4</v>
      </c>
      <c r="K5" s="28" t="s">
        <v>4</v>
      </c>
      <c r="L5" s="28" t="s">
        <v>4</v>
      </c>
      <c r="M5" s="28" t="s">
        <v>4</v>
      </c>
      <c r="N5" s="28" t="s">
        <v>4</v>
      </c>
      <c r="O5" s="28" t="s">
        <v>4</v>
      </c>
      <c r="P5" s="28" t="s">
        <v>4</v>
      </c>
      <c r="Q5" s="28" t="s">
        <v>4</v>
      </c>
      <c r="R5" s="28" t="s">
        <v>4</v>
      </c>
      <c r="S5" s="28" t="s">
        <v>4</v>
      </c>
      <c r="T5" s="28" t="s">
        <v>4</v>
      </c>
      <c r="U5" s="28" t="s">
        <v>4</v>
      </c>
      <c r="V5" s="28" t="s">
        <v>4</v>
      </c>
      <c r="W5" s="28" t="s">
        <v>4</v>
      </c>
      <c r="X5" s="28" t="s">
        <v>4</v>
      </c>
      <c r="Y5" s="28" t="s">
        <v>4</v>
      </c>
      <c r="Z5" s="28" t="s">
        <v>4</v>
      </c>
      <c r="AA5" s="27">
        <v>2017</v>
      </c>
    </row>
    <row r="7" spans="1:27" ht="11.25">
      <c r="A7" s="9" t="s">
        <v>5</v>
      </c>
      <c r="B7" s="6">
        <v>1.0770333333333333</v>
      </c>
      <c r="C7" s="6">
        <v>1.077</v>
      </c>
      <c r="D7" s="6">
        <v>1.076</v>
      </c>
      <c r="E7" s="6">
        <v>1.0805333333333333</v>
      </c>
      <c r="F7" s="6">
        <v>1.083</v>
      </c>
      <c r="G7" s="6">
        <v>1.065</v>
      </c>
      <c r="H7" s="6">
        <v>1.061</v>
      </c>
      <c r="I7" s="6">
        <v>1.0768333333333333</v>
      </c>
      <c r="J7" s="6">
        <v>1.057</v>
      </c>
      <c r="K7" s="6">
        <v>1.0485</v>
      </c>
      <c r="L7" s="6">
        <v>1.0434999999999999</v>
      </c>
      <c r="M7" s="6">
        <v>1.0276666666666667</v>
      </c>
      <c r="N7" s="6">
        <v>1.0259999999999998</v>
      </c>
      <c r="O7" s="6">
        <v>1.029</v>
      </c>
      <c r="P7" s="6">
        <v>1.04</v>
      </c>
      <c r="Q7" s="6">
        <v>1.0396666666666665</v>
      </c>
      <c r="R7" s="6">
        <v>1.0348333333333333</v>
      </c>
      <c r="S7" s="6">
        <v>1.053</v>
      </c>
      <c r="T7" s="6">
        <f>AVERAGE('[1]AF'!T7,'[1]Romanin'!T7,'[1]Rigon'!T7,'[1]Cattelangas'!T7,'[1]Consorzio Agr'!T7,'[1]Eurocap'!T7,'[1]Gas Adige'!T7,'[1]Ecoclima'!T7,'[1]Deltagas'!T7)</f>
        <v>1.0686666666666667</v>
      </c>
      <c r="U7" s="6">
        <v>1.0645</v>
      </c>
      <c r="V7" s="6">
        <v>1.0785</v>
      </c>
      <c r="W7" s="6">
        <v>1.084666666666667</v>
      </c>
      <c r="X7" s="6">
        <v>1.0893333333333333</v>
      </c>
      <c r="Y7" s="6">
        <v>1.1013333333333335</v>
      </c>
      <c r="Z7" s="6">
        <v>1.1075</v>
      </c>
      <c r="AA7" s="6">
        <f>AVERAGE(C7:Z7)</f>
        <v>1.0630430555555554</v>
      </c>
    </row>
    <row r="8" spans="1:27" ht="11.25">
      <c r="A8" s="9" t="s">
        <v>6</v>
      </c>
      <c r="B8" s="6">
        <v>1.0665000000000002</v>
      </c>
      <c r="C8" s="6">
        <v>1.065</v>
      </c>
      <c r="D8" s="6">
        <v>1.064</v>
      </c>
      <c r="E8" s="6">
        <v>1.0671666666666668</v>
      </c>
      <c r="F8" s="6">
        <v>1.07</v>
      </c>
      <c r="G8" s="6">
        <v>1.048</v>
      </c>
      <c r="H8" s="6">
        <v>1.048</v>
      </c>
      <c r="I8" s="6">
        <v>1.0635</v>
      </c>
      <c r="J8" s="6">
        <v>1.043</v>
      </c>
      <c r="K8" s="6">
        <v>1.0351666666666668</v>
      </c>
      <c r="L8" s="6">
        <v>1.0301666666666667</v>
      </c>
      <c r="M8" s="6">
        <v>1.0143333333333333</v>
      </c>
      <c r="N8" s="6">
        <v>1.0126666666666666</v>
      </c>
      <c r="O8" s="6">
        <v>1.016</v>
      </c>
      <c r="P8" s="6">
        <v>1.027</v>
      </c>
      <c r="Q8" s="6">
        <v>1.0263333333333333</v>
      </c>
      <c r="R8" s="6">
        <v>1.0215</v>
      </c>
      <c r="S8" s="6">
        <v>1.04</v>
      </c>
      <c r="T8" s="6">
        <f>AVERAGE('[1]AF'!T8,'[1]Romanin'!T8,'[1]Rigon'!T8,'[1]Cattelangas'!T8,'[1]Consorzio Agr'!T8,'[1]Eurocap'!T8,'[1]Gas Adige'!T8,'[1]Ecoclima'!T8,'[1]Deltagas'!T8)</f>
        <v>1.0553333333333335</v>
      </c>
      <c r="U8" s="6">
        <v>1.0511666666666668</v>
      </c>
      <c r="V8" s="6">
        <v>1.0651666666666666</v>
      </c>
      <c r="W8" s="6">
        <v>1.0695</v>
      </c>
      <c r="X8" s="6">
        <v>1.0725</v>
      </c>
      <c r="Y8" s="6">
        <v>1.0861666666666665</v>
      </c>
      <c r="Z8" s="6">
        <v>1.0923333333333332</v>
      </c>
      <c r="AA8" s="6">
        <f>AVERAGE(C8:Z8)</f>
        <v>1.0493333333333335</v>
      </c>
    </row>
    <row r="9" spans="1:27" ht="11.25">
      <c r="A9" s="9" t="s">
        <v>7</v>
      </c>
      <c r="B9" s="6">
        <v>1.048</v>
      </c>
      <c r="C9" s="6">
        <v>1.051</v>
      </c>
      <c r="D9" s="6">
        <v>1.051</v>
      </c>
      <c r="E9" s="6">
        <v>1.053</v>
      </c>
      <c r="F9" s="6">
        <v>1.054</v>
      </c>
      <c r="G9" s="6">
        <v>1.038</v>
      </c>
      <c r="H9" s="6">
        <v>1.042</v>
      </c>
      <c r="I9" s="6">
        <v>1.05675</v>
      </c>
      <c r="J9" s="6">
        <v>1.046</v>
      </c>
      <c r="K9" s="6">
        <v>1.04175</v>
      </c>
      <c r="L9" s="6">
        <v>1.0342500000000001</v>
      </c>
      <c r="M9" s="6">
        <v>1.01925</v>
      </c>
      <c r="N9" s="6">
        <v>1.01675</v>
      </c>
      <c r="O9" s="6">
        <v>1.019</v>
      </c>
      <c r="P9" s="6">
        <v>1.024</v>
      </c>
      <c r="Q9" s="6">
        <v>1.023</v>
      </c>
      <c r="R9" s="6">
        <v>1.0205</v>
      </c>
      <c r="S9" s="6">
        <v>1.032</v>
      </c>
      <c r="T9" s="6">
        <f>AVERAGE('[1]AF'!T9,'[1]Romanin'!T9,'[1]Rigon'!T9,'[1]Cattelangas'!T9,'[1]Consorzio Agr'!T9,'[1]Eurocap'!T9,'[1]Gas Adige'!T9,'[1]Ecoclima'!T9,'[1]Deltagas'!T9)</f>
        <v>1.0454999999999999</v>
      </c>
      <c r="U9" s="6">
        <v>1.043</v>
      </c>
      <c r="V9" s="6">
        <v>1.05675</v>
      </c>
      <c r="W9" s="6">
        <v>1.064</v>
      </c>
      <c r="X9" s="6">
        <v>1.0652499999999998</v>
      </c>
      <c r="Y9" s="6">
        <v>1.0790000000000002</v>
      </c>
      <c r="Z9" s="6">
        <v>1.084</v>
      </c>
      <c r="AA9" s="6">
        <f>AVERAGE(C9:Z9)</f>
        <v>1.04415625</v>
      </c>
    </row>
    <row r="10" spans="1:27" ht="11.25">
      <c r="A10" s="9" t="s">
        <v>8</v>
      </c>
      <c r="B10" s="6">
        <v>1.0339999999999998</v>
      </c>
      <c r="C10" s="6">
        <v>1.034</v>
      </c>
      <c r="D10" s="6">
        <v>1.034</v>
      </c>
      <c r="E10" s="6">
        <v>1.0390000000000001</v>
      </c>
      <c r="F10" s="6">
        <v>1.04</v>
      </c>
      <c r="G10" s="6">
        <v>1.029</v>
      </c>
      <c r="H10" s="6">
        <v>1.025</v>
      </c>
      <c r="I10" s="6">
        <v>1.04275</v>
      </c>
      <c r="J10" s="6">
        <v>1.029</v>
      </c>
      <c r="K10" s="6">
        <v>1.02525</v>
      </c>
      <c r="L10" s="6">
        <v>1.01525</v>
      </c>
      <c r="M10" s="6">
        <v>1.00275</v>
      </c>
      <c r="N10" s="6">
        <v>1.00025</v>
      </c>
      <c r="O10" s="6">
        <v>1.003</v>
      </c>
      <c r="P10" s="6">
        <v>1.008</v>
      </c>
      <c r="Q10" s="6">
        <v>1.0065</v>
      </c>
      <c r="R10" s="6">
        <v>1.004</v>
      </c>
      <c r="S10" s="6">
        <v>1.015</v>
      </c>
      <c r="T10" s="6">
        <f>AVERAGE('[1]AF'!T10,'[1]Romanin'!T10,'[1]Rigon'!T10,'[1]Cattelangas'!T10,'[1]Consorzio Agr'!T10,'[1]Eurocap'!T10,'[1]Gas Adige'!T10,'[1]Ecoclima'!T10,'[1]Deltagas'!T10)</f>
        <v>1.0314999999999999</v>
      </c>
      <c r="U10" s="6">
        <v>1.029</v>
      </c>
      <c r="V10" s="6">
        <v>1.04275</v>
      </c>
      <c r="W10" s="6">
        <v>1.05275</v>
      </c>
      <c r="X10" s="6">
        <v>1.0565</v>
      </c>
      <c r="Y10" s="6">
        <v>1.07025</v>
      </c>
      <c r="Z10" s="6">
        <v>1.07525</v>
      </c>
      <c r="AA10" s="6">
        <f>AVERAGE(C10:Z10)</f>
        <v>1.0296145833333334</v>
      </c>
    </row>
    <row r="11" spans="1:26" ht="11.25">
      <c r="A11" s="9"/>
      <c r="B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0"/>
      <c r="V11" s="6"/>
      <c r="W11" s="6"/>
      <c r="X11" s="6"/>
      <c r="Y11" s="6"/>
      <c r="Z11" s="6"/>
    </row>
    <row r="12" spans="2:209" ht="33" customHeight="1">
      <c r="B12" s="11" t="s">
        <v>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  <c r="AB12" s="5"/>
      <c r="AC12" s="5"/>
      <c r="AD12" s="32"/>
      <c r="AE12" s="32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5"/>
      <c r="BD12" s="5"/>
      <c r="BE12" s="5"/>
      <c r="BF12" s="32"/>
      <c r="BG12" s="32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5"/>
      <c r="CF12" s="5"/>
      <c r="CG12" s="5"/>
      <c r="CH12" s="32"/>
      <c r="CI12" s="32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5"/>
      <c r="DH12" s="5"/>
      <c r="DI12" s="5"/>
      <c r="DJ12" s="32"/>
      <c r="DK12" s="32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5"/>
      <c r="EJ12" s="5"/>
      <c r="EK12" s="5"/>
      <c r="EL12" s="32"/>
      <c r="EM12" s="32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5"/>
      <c r="FL12" s="5"/>
      <c r="FM12" s="5"/>
      <c r="FN12" s="32"/>
      <c r="FO12" s="32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5"/>
      <c r="GN12" s="5"/>
      <c r="GO12" s="5"/>
      <c r="GP12" s="32"/>
      <c r="GQ12" s="32"/>
      <c r="GR12" s="31"/>
      <c r="GS12" s="31"/>
      <c r="GT12" s="31"/>
      <c r="GU12" s="31"/>
      <c r="GV12" s="31"/>
      <c r="GW12" s="31"/>
      <c r="GX12" s="31"/>
      <c r="GY12" s="31"/>
      <c r="GZ12" s="31"/>
      <c r="HA12" s="31"/>
    </row>
    <row r="13" spans="1:27" ht="12">
      <c r="A13" s="15" t="s">
        <v>10</v>
      </c>
      <c r="B13" s="25" t="s">
        <v>2</v>
      </c>
      <c r="C13" s="25" t="s">
        <v>23</v>
      </c>
      <c r="D13" s="25" t="s">
        <v>24</v>
      </c>
      <c r="E13" s="25" t="s">
        <v>25</v>
      </c>
      <c r="F13" s="25" t="s">
        <v>26</v>
      </c>
      <c r="G13" s="25" t="s">
        <v>27</v>
      </c>
      <c r="H13" s="25" t="s">
        <v>28</v>
      </c>
      <c r="I13" s="26" t="s">
        <v>29</v>
      </c>
      <c r="J13" s="25" t="s">
        <v>30</v>
      </c>
      <c r="K13" s="25" t="s">
        <v>31</v>
      </c>
      <c r="L13" s="25" t="s">
        <v>32</v>
      </c>
      <c r="M13" s="25" t="s">
        <v>33</v>
      </c>
      <c r="N13" s="25" t="s">
        <v>34</v>
      </c>
      <c r="O13" s="25" t="s">
        <v>35</v>
      </c>
      <c r="P13" s="25" t="s">
        <v>36</v>
      </c>
      <c r="Q13" s="25" t="s">
        <v>37</v>
      </c>
      <c r="R13" s="25" t="s">
        <v>38</v>
      </c>
      <c r="S13" s="25" t="s">
        <v>39</v>
      </c>
      <c r="T13" s="25" t="s">
        <v>40</v>
      </c>
      <c r="U13" s="25" t="s">
        <v>41</v>
      </c>
      <c r="V13" s="25" t="s">
        <v>42</v>
      </c>
      <c r="W13" s="25" t="s">
        <v>43</v>
      </c>
      <c r="X13" s="25" t="s">
        <v>44</v>
      </c>
      <c r="Y13" s="25" t="s">
        <v>45</v>
      </c>
      <c r="Z13" s="25" t="s">
        <v>46</v>
      </c>
      <c r="AA13" s="27" t="s">
        <v>3</v>
      </c>
    </row>
    <row r="14" spans="2:27" ht="12">
      <c r="B14" s="28" t="s">
        <v>4</v>
      </c>
      <c r="C14" s="28" t="s">
        <v>4</v>
      </c>
      <c r="D14" s="28" t="s">
        <v>4</v>
      </c>
      <c r="E14" s="28" t="s">
        <v>4</v>
      </c>
      <c r="F14" s="28" t="s">
        <v>4</v>
      </c>
      <c r="G14" s="28" t="s">
        <v>4</v>
      </c>
      <c r="H14" s="28" t="s">
        <v>4</v>
      </c>
      <c r="I14" s="28" t="s">
        <v>4</v>
      </c>
      <c r="J14" s="28" t="s">
        <v>4</v>
      </c>
      <c r="K14" s="28" t="s">
        <v>4</v>
      </c>
      <c r="L14" s="28" t="s">
        <v>4</v>
      </c>
      <c r="M14" s="28" t="s">
        <v>4</v>
      </c>
      <c r="N14" s="28" t="s">
        <v>4</v>
      </c>
      <c r="O14" s="28" t="s">
        <v>4</v>
      </c>
      <c r="P14" s="28" t="s">
        <v>4</v>
      </c>
      <c r="Q14" s="28" t="s">
        <v>4</v>
      </c>
      <c r="R14" s="28" t="s">
        <v>4</v>
      </c>
      <c r="S14" s="28" t="s">
        <v>4</v>
      </c>
      <c r="T14" s="28" t="s">
        <v>4</v>
      </c>
      <c r="U14" s="28" t="s">
        <v>4</v>
      </c>
      <c r="V14" s="28" t="s">
        <v>4</v>
      </c>
      <c r="W14" s="28" t="s">
        <v>4</v>
      </c>
      <c r="X14" s="28" t="s">
        <v>4</v>
      </c>
      <c r="Y14" s="28" t="s">
        <v>4</v>
      </c>
      <c r="Z14" s="28" t="s">
        <v>4</v>
      </c>
      <c r="AA14" s="27">
        <v>2017</v>
      </c>
    </row>
    <row r="15" spans="2:26" ht="1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9" ht="11.25">
      <c r="A16" s="9" t="s">
        <v>11</v>
      </c>
      <c r="B16" s="6">
        <v>0.7502</v>
      </c>
      <c r="C16" s="6">
        <v>0.742</v>
      </c>
      <c r="D16" s="6">
        <v>0.74</v>
      </c>
      <c r="E16" s="6">
        <v>0.7424000000000001</v>
      </c>
      <c r="F16" s="6">
        <v>0.745</v>
      </c>
      <c r="G16" s="6">
        <v>0.725</v>
      </c>
      <c r="H16" s="6">
        <v>0.721</v>
      </c>
      <c r="I16" s="6">
        <v>0.751</v>
      </c>
      <c r="J16" s="6">
        <v>0.717</v>
      </c>
      <c r="K16" s="6">
        <v>0.7014</v>
      </c>
      <c r="L16" s="6">
        <v>0.6974</v>
      </c>
      <c r="M16" s="6">
        <v>0.6784</v>
      </c>
      <c r="N16" s="6">
        <v>0.6769999999999999</v>
      </c>
      <c r="O16" s="6">
        <v>0.681</v>
      </c>
      <c r="P16" s="6">
        <v>0.693</v>
      </c>
      <c r="Q16" s="6">
        <v>0.6946</v>
      </c>
      <c r="R16" s="6">
        <v>0.6940000000000001</v>
      </c>
      <c r="S16" s="6">
        <v>0.708</v>
      </c>
      <c r="T16" s="6">
        <f>AVERAGE('[1]AF'!T16,'[1]Romanin'!T16,'[1]Rigon'!T16,'[1]Cattelangas'!T16,'[1]Consorzio Agr'!T16,'[1]Eurocap'!T16,'[1]Gas Adige'!T16,'[1]Ecoclima'!T16,'[1]Deltagas'!T16)</f>
        <v>0.7310000000000001</v>
      </c>
      <c r="U16" s="6">
        <v>0.726</v>
      </c>
      <c r="V16" s="6">
        <v>0.7390000000000001</v>
      </c>
      <c r="W16" s="6">
        <v>0.7514</v>
      </c>
      <c r="X16" s="6">
        <v>0.7524</v>
      </c>
      <c r="Y16" s="6">
        <v>0.7642</v>
      </c>
      <c r="Z16" s="6">
        <v>0.7672000000000001</v>
      </c>
      <c r="AA16" s="6">
        <f>AVERAGE(C16:Z16)</f>
        <v>0.7224750000000001</v>
      </c>
      <c r="AC16" s="6"/>
    </row>
    <row r="17" spans="1:29" ht="11.25">
      <c r="A17" s="9" t="s">
        <v>12</v>
      </c>
      <c r="B17" s="6">
        <v>0.7286666666666668</v>
      </c>
      <c r="C17" s="6">
        <v>0.72</v>
      </c>
      <c r="D17" s="6">
        <v>0.719</v>
      </c>
      <c r="E17" s="6">
        <v>0.7213333333333334</v>
      </c>
      <c r="F17" s="6">
        <v>0.724</v>
      </c>
      <c r="G17" s="6">
        <v>0.701</v>
      </c>
      <c r="H17" s="6">
        <v>0.7</v>
      </c>
      <c r="I17" s="6">
        <v>0.729</v>
      </c>
      <c r="J17" s="6">
        <v>0.695</v>
      </c>
      <c r="K17" s="6">
        <v>0.6811666666666666</v>
      </c>
      <c r="L17" s="6">
        <v>0.6775</v>
      </c>
      <c r="M17" s="6">
        <v>0.6561666666666667</v>
      </c>
      <c r="N17" s="6">
        <v>0.6543333333333333</v>
      </c>
      <c r="O17" s="6">
        <v>0.658</v>
      </c>
      <c r="P17" s="6">
        <v>0.674</v>
      </c>
      <c r="Q17" s="6">
        <v>0.6741666666666667</v>
      </c>
      <c r="R17" s="6">
        <v>0.6723333333333333</v>
      </c>
      <c r="S17" s="6">
        <v>0.689</v>
      </c>
      <c r="T17" s="6">
        <f>AVERAGE('[1]AF'!T17,'[1]Romanin'!T17,'[1]Rigon'!T17,'[1]Cattelangas'!T17,'[1]Consorzio Agr'!T17,'[1]Eurocap'!T17,'[1]Gas Adige'!T17,'[1]Ecoclima'!T17,'[1]Deltagas'!T17)</f>
        <v>0.7098333333333334</v>
      </c>
      <c r="U17" s="6">
        <v>0.7038333333333333</v>
      </c>
      <c r="V17" s="6">
        <v>0.7183333333333333</v>
      </c>
      <c r="W17" s="6">
        <v>0.7286666666666667</v>
      </c>
      <c r="X17" s="6">
        <v>0.7311666666666666</v>
      </c>
      <c r="Y17" s="6">
        <v>0.7426666666666666</v>
      </c>
      <c r="Z17" s="6">
        <v>0.7458333333333332</v>
      </c>
      <c r="AA17" s="6">
        <f>AVERAGE(C17:Z17)</f>
        <v>0.7010972222222223</v>
      </c>
      <c r="AC17" s="6"/>
    </row>
    <row r="18" spans="1:29" ht="11.25">
      <c r="A18" s="9" t="s">
        <v>13</v>
      </c>
      <c r="B18" s="6">
        <v>0.7046666666666667</v>
      </c>
      <c r="C18" s="6">
        <v>0.697</v>
      </c>
      <c r="D18" s="6">
        <v>0.696</v>
      </c>
      <c r="E18" s="6">
        <v>0.6985</v>
      </c>
      <c r="F18" s="6">
        <v>0.701</v>
      </c>
      <c r="G18" s="6">
        <v>0.679</v>
      </c>
      <c r="H18" s="6">
        <v>0.679</v>
      </c>
      <c r="I18" s="6">
        <v>0.706</v>
      </c>
      <c r="J18" s="6">
        <v>0.674</v>
      </c>
      <c r="K18" s="6">
        <v>0.66</v>
      </c>
      <c r="L18" s="6">
        <v>0.6563333333333333</v>
      </c>
      <c r="M18" s="6">
        <v>0.635</v>
      </c>
      <c r="N18" s="6">
        <v>0.6331666666666667</v>
      </c>
      <c r="O18" s="6">
        <v>0.637</v>
      </c>
      <c r="P18" s="6">
        <v>0.652</v>
      </c>
      <c r="Q18" s="6">
        <v>0.653</v>
      </c>
      <c r="R18" s="6">
        <v>0.6511666666666667</v>
      </c>
      <c r="S18" s="6">
        <v>0.668</v>
      </c>
      <c r="T18" s="6">
        <f>AVERAGE('[1]AF'!T18,'[1]Romanin'!T18,'[1]Rigon'!T18,'[1]Cattelangas'!T18,'[1]Consorzio Agr'!T18,'[1]Eurocap'!T18,'[1]Gas Adige'!T18,'[1]Ecoclima'!T18,'[1]Deltagas'!T18)</f>
        <v>0.6886666666666668</v>
      </c>
      <c r="U18" s="6">
        <v>0.6826666666666666</v>
      </c>
      <c r="V18" s="6">
        <v>0.6971666666666666</v>
      </c>
      <c r="W18" s="6">
        <v>0.7075</v>
      </c>
      <c r="X18" s="6">
        <v>0.71</v>
      </c>
      <c r="Y18" s="6">
        <v>0.7214999999999999</v>
      </c>
      <c r="Z18" s="6">
        <v>0.7246666666666667</v>
      </c>
      <c r="AA18" s="6">
        <f>AVERAGE(C18:Z18)</f>
        <v>0.6795138888888888</v>
      </c>
      <c r="AC18" s="6"/>
    </row>
    <row r="19" spans="1:26" ht="11.25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">
      <c r="A20" s="17"/>
      <c r="B20" s="34" t="s">
        <v>14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7" ht="12">
      <c r="A21" s="33" t="s">
        <v>15</v>
      </c>
      <c r="B21" s="25" t="s">
        <v>2</v>
      </c>
      <c r="C21" s="25" t="s">
        <v>23</v>
      </c>
      <c r="D21" s="25" t="s">
        <v>24</v>
      </c>
      <c r="E21" s="25" t="s">
        <v>25</v>
      </c>
      <c r="F21" s="25" t="s">
        <v>26</v>
      </c>
      <c r="G21" s="25" t="s">
        <v>27</v>
      </c>
      <c r="H21" s="25" t="s">
        <v>28</v>
      </c>
      <c r="I21" s="26" t="s">
        <v>29</v>
      </c>
      <c r="J21" s="25" t="s">
        <v>30</v>
      </c>
      <c r="K21" s="25" t="s">
        <v>31</v>
      </c>
      <c r="L21" s="25" t="s">
        <v>32</v>
      </c>
      <c r="M21" s="25" t="s">
        <v>33</v>
      </c>
      <c r="N21" s="25" t="s">
        <v>34</v>
      </c>
      <c r="O21" s="25" t="s">
        <v>35</v>
      </c>
      <c r="P21" s="25" t="s">
        <v>36</v>
      </c>
      <c r="Q21" s="25" t="s">
        <v>37</v>
      </c>
      <c r="R21" s="25" t="s">
        <v>38</v>
      </c>
      <c r="S21" s="25" t="s">
        <v>39</v>
      </c>
      <c r="T21" s="25" t="s">
        <v>40</v>
      </c>
      <c r="U21" s="25" t="s">
        <v>41</v>
      </c>
      <c r="V21" s="25" t="s">
        <v>42</v>
      </c>
      <c r="W21" s="25" t="s">
        <v>43</v>
      </c>
      <c r="X21" s="25" t="s">
        <v>44</v>
      </c>
      <c r="Y21" s="25" t="s">
        <v>45</v>
      </c>
      <c r="Z21" s="25" t="s">
        <v>46</v>
      </c>
      <c r="AA21" s="27" t="s">
        <v>3</v>
      </c>
    </row>
    <row r="22" spans="2:27" ht="12">
      <c r="B22" s="28" t="s">
        <v>4</v>
      </c>
      <c r="C22" s="28" t="s">
        <v>4</v>
      </c>
      <c r="D22" s="28" t="s">
        <v>4</v>
      </c>
      <c r="E22" s="28" t="s">
        <v>4</v>
      </c>
      <c r="F22" s="28" t="s">
        <v>4</v>
      </c>
      <c r="G22" s="28" t="s">
        <v>4</v>
      </c>
      <c r="H22" s="28" t="s">
        <v>4</v>
      </c>
      <c r="I22" s="28" t="s">
        <v>4</v>
      </c>
      <c r="J22" s="28" t="s">
        <v>4</v>
      </c>
      <c r="K22" s="28" t="s">
        <v>4</v>
      </c>
      <c r="L22" s="28" t="s">
        <v>4</v>
      </c>
      <c r="M22" s="28" t="s">
        <v>4</v>
      </c>
      <c r="N22" s="28" t="s">
        <v>4</v>
      </c>
      <c r="O22" s="28" t="s">
        <v>4</v>
      </c>
      <c r="P22" s="28" t="s">
        <v>4</v>
      </c>
      <c r="Q22" s="28" t="s">
        <v>4</v>
      </c>
      <c r="R22" s="28" t="s">
        <v>4</v>
      </c>
      <c r="S22" s="28" t="s">
        <v>4</v>
      </c>
      <c r="T22" s="28" t="s">
        <v>4</v>
      </c>
      <c r="U22" s="28" t="s">
        <v>4</v>
      </c>
      <c r="V22" s="28" t="s">
        <v>4</v>
      </c>
      <c r="W22" s="28" t="s">
        <v>4</v>
      </c>
      <c r="X22" s="28" t="s">
        <v>4</v>
      </c>
      <c r="Y22" s="28" t="s">
        <v>4</v>
      </c>
      <c r="Z22" s="28" t="s">
        <v>4</v>
      </c>
      <c r="AA22" s="27">
        <v>2017</v>
      </c>
    </row>
    <row r="23" spans="2:26" ht="1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7" ht="25.5" customHeight="1">
      <c r="A24" s="18" t="s">
        <v>16</v>
      </c>
      <c r="B24" s="6">
        <v>1.063</v>
      </c>
      <c r="C24" s="6">
        <v>1.076</v>
      </c>
      <c r="D24" s="6">
        <v>1.088</v>
      </c>
      <c r="E24" s="6">
        <v>1.088</v>
      </c>
      <c r="F24" s="6">
        <v>1.088</v>
      </c>
      <c r="G24" s="6">
        <v>1.075</v>
      </c>
      <c r="H24" s="6">
        <v>1.075</v>
      </c>
      <c r="I24" s="6">
        <v>1.072</v>
      </c>
      <c r="J24" s="6">
        <v>1.072</v>
      </c>
      <c r="K24" s="6">
        <v>1.072</v>
      </c>
      <c r="L24" s="6">
        <v>1.06705</v>
      </c>
      <c r="M24" s="6">
        <v>1.06955</v>
      </c>
      <c r="N24" s="6">
        <v>1.06955</v>
      </c>
      <c r="O24" s="6">
        <v>1.064</v>
      </c>
      <c r="P24" s="6">
        <v>1.064</v>
      </c>
      <c r="Q24" s="6">
        <v>1.07525</v>
      </c>
      <c r="R24" s="6">
        <v>1.08525</v>
      </c>
      <c r="S24" s="6">
        <v>1.104</v>
      </c>
      <c r="T24" s="6">
        <f>AVERAGE('[1]AF'!T24,'[1]Romanin'!T24,'[1]Rigon'!T24,'[1]Cattelangas'!T24,'[1]Consorzio Agr'!T24,'[1]Eurocap'!T24,'[1]Gas Adige'!T24,'[1]Ecoclima'!T24,'[1]Deltagas'!T24)</f>
        <v>1.1041750000000001</v>
      </c>
      <c r="U24" s="6">
        <v>1.114915</v>
      </c>
      <c r="V24" s="6">
        <v>1.114915</v>
      </c>
      <c r="W24" s="6">
        <v>1.115</v>
      </c>
      <c r="X24" s="6">
        <v>1.115</v>
      </c>
      <c r="Y24" s="6">
        <v>1.118665</v>
      </c>
      <c r="Z24" s="6">
        <v>1.118665</v>
      </c>
      <c r="AA24" s="6">
        <f>AVERAGE(C24:Z24)</f>
        <v>1.0877493749999998</v>
      </c>
    </row>
    <row r="25" spans="2:27" ht="11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19"/>
    </row>
    <row r="26" spans="1:27" ht="22.5">
      <c r="A26" s="18" t="s">
        <v>17</v>
      </c>
      <c r="B26" s="6">
        <v>1.0970125000000002</v>
      </c>
      <c r="C26" s="6">
        <v>1.107</v>
      </c>
      <c r="D26" s="6">
        <v>1.119</v>
      </c>
      <c r="E26" s="6">
        <v>1.119</v>
      </c>
      <c r="F26" s="6">
        <v>1.119</v>
      </c>
      <c r="G26" s="6">
        <v>1.113</v>
      </c>
      <c r="H26" s="6">
        <v>1.113</v>
      </c>
      <c r="I26" s="6">
        <v>1.11</v>
      </c>
      <c r="J26" s="6">
        <v>1.11</v>
      </c>
      <c r="K26" s="6">
        <v>1.11</v>
      </c>
      <c r="L26" s="6">
        <v>1.1045</v>
      </c>
      <c r="M26" s="6">
        <v>1.1070000000000002</v>
      </c>
      <c r="N26" s="6">
        <v>1.1070000000000002</v>
      </c>
      <c r="O26" s="6">
        <v>1.101</v>
      </c>
      <c r="P26" s="6">
        <v>1.101</v>
      </c>
      <c r="Q26" s="6">
        <v>1.112</v>
      </c>
      <c r="R26" s="6">
        <v>1.122</v>
      </c>
      <c r="S26" s="6">
        <v>1.141</v>
      </c>
      <c r="T26" s="6">
        <f>AVERAGE('[1]AF'!T26,'[1]Romanin'!T26,'[1]Rigon'!T26,'[1]Cattelangas'!T26,'[1]Consorzio Agr'!T26,'[1]Eurocap'!T26,'[1]Gas Adige'!T26,'[1]Ecoclima'!T26,'[1]Deltagas'!T26)</f>
        <v>1.1409</v>
      </c>
      <c r="U26" s="6">
        <v>1.1516575</v>
      </c>
      <c r="V26" s="6">
        <v>1.1516575</v>
      </c>
      <c r="W26" s="6">
        <v>1.1517499999999998</v>
      </c>
      <c r="X26" s="6">
        <v>1.1517499999999998</v>
      </c>
      <c r="Y26" s="6">
        <v>1.1554075</v>
      </c>
      <c r="Z26" s="6">
        <v>1.1554075</v>
      </c>
      <c r="AA26" s="6">
        <f>AVERAGE(C26:Z26)</f>
        <v>1.1239179166666662</v>
      </c>
    </row>
    <row r="27" spans="1:27" ht="12">
      <c r="A27" s="18"/>
      <c r="B27" s="25" t="s">
        <v>2</v>
      </c>
      <c r="C27" s="25" t="s">
        <v>23</v>
      </c>
      <c r="D27" s="25" t="s">
        <v>24</v>
      </c>
      <c r="E27" s="25" t="s">
        <v>25</v>
      </c>
      <c r="F27" s="25" t="s">
        <v>26</v>
      </c>
      <c r="G27" s="25" t="s">
        <v>27</v>
      </c>
      <c r="H27" s="25" t="s">
        <v>28</v>
      </c>
      <c r="I27" s="26" t="s">
        <v>29</v>
      </c>
      <c r="J27" s="25" t="s">
        <v>30</v>
      </c>
      <c r="K27" s="25" t="s">
        <v>31</v>
      </c>
      <c r="L27" s="25" t="s">
        <v>32</v>
      </c>
      <c r="M27" s="25" t="s">
        <v>33</v>
      </c>
      <c r="N27" s="25" t="s">
        <v>34</v>
      </c>
      <c r="O27" s="25" t="s">
        <v>35</v>
      </c>
      <c r="P27" s="25" t="s">
        <v>36</v>
      </c>
      <c r="Q27" s="25" t="s">
        <v>37</v>
      </c>
      <c r="R27" s="25" t="s">
        <v>38</v>
      </c>
      <c r="S27" s="25" t="s">
        <v>39</v>
      </c>
      <c r="T27" s="25" t="s">
        <v>40</v>
      </c>
      <c r="U27" s="25" t="s">
        <v>41</v>
      </c>
      <c r="V27" s="25" t="s">
        <v>42</v>
      </c>
      <c r="W27" s="25" t="s">
        <v>43</v>
      </c>
      <c r="X27" s="25" t="s">
        <v>44</v>
      </c>
      <c r="Y27" s="25" t="s">
        <v>45</v>
      </c>
      <c r="Z27" s="25" t="s">
        <v>46</v>
      </c>
      <c r="AA27" s="27" t="s">
        <v>3</v>
      </c>
    </row>
    <row r="28" spans="1:27" ht="12">
      <c r="A28" s="18"/>
      <c r="B28" s="28" t="s">
        <v>18</v>
      </c>
      <c r="C28" s="28" t="s">
        <v>18</v>
      </c>
      <c r="D28" s="28" t="s">
        <v>18</v>
      </c>
      <c r="E28" s="28" t="s">
        <v>18</v>
      </c>
      <c r="F28" s="28" t="s">
        <v>18</v>
      </c>
      <c r="G28" s="28" t="s">
        <v>18</v>
      </c>
      <c r="H28" s="28" t="s">
        <v>18</v>
      </c>
      <c r="I28" s="28" t="s">
        <v>18</v>
      </c>
      <c r="J28" s="28" t="s">
        <v>18</v>
      </c>
      <c r="K28" s="28" t="s">
        <v>18</v>
      </c>
      <c r="L28" s="28" t="s">
        <v>18</v>
      </c>
      <c r="M28" s="28" t="s">
        <v>18</v>
      </c>
      <c r="N28" s="28" t="s">
        <v>18</v>
      </c>
      <c r="O28" s="28" t="s">
        <v>18</v>
      </c>
      <c r="P28" s="28" t="s">
        <v>18</v>
      </c>
      <c r="Q28" s="28" t="s">
        <v>18</v>
      </c>
      <c r="R28" s="28" t="s">
        <v>18</v>
      </c>
      <c r="S28" s="28" t="s">
        <v>18</v>
      </c>
      <c r="T28" s="28" t="s">
        <v>18</v>
      </c>
      <c r="U28" s="28" t="s">
        <v>18</v>
      </c>
      <c r="V28" s="28" t="s">
        <v>18</v>
      </c>
      <c r="W28" s="28" t="s">
        <v>18</v>
      </c>
      <c r="X28" s="28" t="s">
        <v>18</v>
      </c>
      <c r="Y28" s="28" t="s">
        <v>18</v>
      </c>
      <c r="Z28" s="28" t="s">
        <v>18</v>
      </c>
      <c r="AA28" s="27">
        <v>2017</v>
      </c>
    </row>
    <row r="29" spans="1:27" ht="52.5" customHeight="1">
      <c r="A29" s="18" t="s">
        <v>19</v>
      </c>
      <c r="B29" s="29">
        <v>4.0326960000000005</v>
      </c>
      <c r="C29" s="6">
        <v>4.084</v>
      </c>
      <c r="D29" s="20">
        <v>4.104</v>
      </c>
      <c r="E29" s="20">
        <v>4.104</v>
      </c>
      <c r="F29" s="20">
        <v>4.104</v>
      </c>
      <c r="G29" s="20">
        <v>4.051</v>
      </c>
      <c r="H29" s="20">
        <v>4.051</v>
      </c>
      <c r="I29" s="20">
        <v>4.038</v>
      </c>
      <c r="J29" s="20">
        <v>4.038</v>
      </c>
      <c r="K29" s="20">
        <v>4.038</v>
      </c>
      <c r="L29" s="20">
        <v>4.0383983</v>
      </c>
      <c r="M29" s="6">
        <v>4.0383983</v>
      </c>
      <c r="N29" s="6">
        <v>4.0383983</v>
      </c>
      <c r="O29" s="6">
        <v>4.036</v>
      </c>
      <c r="P29" s="6">
        <v>4.036</v>
      </c>
      <c r="Q29" s="6">
        <v>4.056937</v>
      </c>
      <c r="R29" s="6">
        <v>4.098522</v>
      </c>
      <c r="S29" s="6">
        <v>4.147</v>
      </c>
      <c r="T29" s="6">
        <f>AVERAGE('[1]AF'!T29,'[1]Romanin'!T29,'[1]Rigon'!T29,'[1]Cattelangas'!T29,'[1]Consorzio Agr'!T29,'[1]Eurocap'!T29,'[1]Gas Adige'!T29,'[1]Ecoclima'!T29,'[1]Deltagas'!T29)</f>
        <v>4.14675</v>
      </c>
      <c r="U29" s="6">
        <v>4.18649389</v>
      </c>
      <c r="V29" s="6">
        <v>4.18649389</v>
      </c>
      <c r="W29" s="6">
        <v>4.1865000000000006</v>
      </c>
      <c r="X29" s="6">
        <v>4.1865000000000006</v>
      </c>
      <c r="Y29" s="6">
        <f>AVERAGE('[2]AF'!Y29,'[2]Romanin'!Y29,'[2]Rigon'!Y29,'[2]Cattelangas'!Y29,'[2]Consorzio Agr'!Y29,'[2]Eurocap'!Y29,'[2]Gas Adige'!Y29,'[2]Ecoclima'!Y29,'[2]Deltagas'!Y29)</f>
        <v>4.1865000000000006</v>
      </c>
      <c r="Z29" s="6">
        <v>4.1865000000000006</v>
      </c>
      <c r="AA29" s="6">
        <f>AVERAGE(C29:Z29)</f>
        <v>4.098641319999998</v>
      </c>
    </row>
    <row r="30" spans="2:27" ht="11.25">
      <c r="B30" s="30"/>
      <c r="C30" s="6"/>
      <c r="D30" s="20"/>
      <c r="E30" s="20"/>
      <c r="F30" s="20"/>
      <c r="G30" s="20"/>
      <c r="H30" s="20"/>
      <c r="I30" s="20"/>
      <c r="J30" s="20"/>
      <c r="K30" s="20"/>
      <c r="L30" s="2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21"/>
    </row>
    <row r="31" spans="1:27" ht="67.5" customHeight="1">
      <c r="A31" s="18" t="s">
        <v>20</v>
      </c>
      <c r="B31" s="29">
        <v>4.424328075</v>
      </c>
      <c r="C31" s="6">
        <v>4.463</v>
      </c>
      <c r="D31" s="20">
        <v>4.483</v>
      </c>
      <c r="E31" s="20">
        <v>4.483</v>
      </c>
      <c r="F31" s="20">
        <v>4.483</v>
      </c>
      <c r="G31" s="20">
        <v>4.457</v>
      </c>
      <c r="H31" s="20">
        <v>4.457</v>
      </c>
      <c r="I31" s="20">
        <v>4.444</v>
      </c>
      <c r="J31" s="20">
        <v>4.444</v>
      </c>
      <c r="K31" s="20">
        <v>4.444</v>
      </c>
      <c r="L31" s="20">
        <v>4.444276</v>
      </c>
      <c r="M31" s="6">
        <v>4.444276</v>
      </c>
      <c r="N31" s="6">
        <v>4.444276</v>
      </c>
      <c r="O31" s="6">
        <v>4.439</v>
      </c>
      <c r="P31" s="6">
        <v>4.439</v>
      </c>
      <c r="Q31" s="6">
        <v>4.4598985</v>
      </c>
      <c r="R31" s="6">
        <v>4.501558500000001</v>
      </c>
      <c r="S31" s="6">
        <v>4.55</v>
      </c>
      <c r="T31" s="6">
        <f>AVERAGE('[1]AF'!T31,'[1]Romanin'!T31,'[1]Rigon'!T31,'[1]Cattelangas'!T31,'[1]Consorzio Agr'!T31,'[1]Eurocap'!T31,'[1]Gas Adige'!T31,'[1]Ecoclima'!T31,'[1]Deltagas'!T31)</f>
        <v>4.55</v>
      </c>
      <c r="U31" s="6">
        <v>4.5894991450000004</v>
      </c>
      <c r="V31" s="6">
        <v>4.5894991450000004</v>
      </c>
      <c r="W31" s="6">
        <v>4.589499999999999</v>
      </c>
      <c r="X31" s="6">
        <v>4.589499999999999</v>
      </c>
      <c r="Y31" s="6">
        <f>AVERAGE('[2]AF'!Y31,'[2]Romanin'!Y31,'[2]Rigon'!Y31,'[2]Cattelangas'!Y31,'[2]Consorzio Agr'!Y31,'[2]Eurocap'!Y31,'[2]Gas Adige'!Y31,'[2]Ecoclima'!Y31,'[2]Deltagas'!Y31)</f>
        <v>4.589499999999999</v>
      </c>
      <c r="Z31" s="6">
        <v>4.589499999999999</v>
      </c>
      <c r="AA31" s="6">
        <f>AVERAGE(C31:Z31)</f>
        <v>4.49863680375</v>
      </c>
    </row>
    <row r="32" spans="1:5" ht="11.25">
      <c r="A32" s="9"/>
      <c r="B32" s="9"/>
      <c r="D32" s="22"/>
      <c r="E32" s="22"/>
    </row>
    <row r="33" spans="1:15" ht="69.75" customHeight="1">
      <c r="A33" s="37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5" spans="1:5" ht="11.25">
      <c r="A35" s="9"/>
      <c r="B35" s="9"/>
      <c r="D35" s="22"/>
      <c r="E35" s="22"/>
    </row>
    <row r="36" spans="1:5" s="39" customFormat="1" ht="93" customHeight="1">
      <c r="A36" s="47" t="s">
        <v>47</v>
      </c>
      <c r="B36" s="48"/>
      <c r="C36" s="48"/>
      <c r="D36" s="48"/>
      <c r="E36" s="48"/>
    </row>
    <row r="37" spans="1:5" s="39" customFormat="1" ht="15" customHeight="1">
      <c r="A37" s="38"/>
      <c r="B37" s="38"/>
      <c r="C37" s="38"/>
      <c r="D37" s="38"/>
      <c r="E37" s="38"/>
    </row>
    <row r="38" spans="1:5" s="39" customFormat="1" ht="51" customHeight="1">
      <c r="A38" s="7" t="s">
        <v>1</v>
      </c>
      <c r="B38" s="40" t="s">
        <v>48</v>
      </c>
      <c r="C38" s="40" t="s">
        <v>49</v>
      </c>
      <c r="D38" s="38"/>
      <c r="E38" s="38"/>
    </row>
    <row r="39" spans="1:5" s="39" customFormat="1" ht="28.5" customHeight="1">
      <c r="A39" s="7"/>
      <c r="B39" s="41" t="s">
        <v>4</v>
      </c>
      <c r="C39" s="41" t="s">
        <v>4</v>
      </c>
      <c r="D39" s="38"/>
      <c r="E39" s="38"/>
    </row>
    <row r="40" spans="1:5" s="39" customFormat="1" ht="15" customHeight="1">
      <c r="A40" s="9" t="s">
        <v>5</v>
      </c>
      <c r="B40" s="42">
        <v>1.0893333333333333</v>
      </c>
      <c r="C40" s="42">
        <v>1.0506</v>
      </c>
      <c r="D40" s="38"/>
      <c r="E40" s="38"/>
    </row>
    <row r="41" spans="1:5" s="39" customFormat="1" ht="15" customHeight="1">
      <c r="A41" s="9" t="s">
        <v>6</v>
      </c>
      <c r="B41" s="42">
        <v>1.0725</v>
      </c>
      <c r="C41" s="42">
        <v>1.0355999999999999</v>
      </c>
      <c r="D41" s="38"/>
      <c r="E41" s="38"/>
    </row>
    <row r="42" spans="1:5" s="39" customFormat="1" ht="15" customHeight="1">
      <c r="A42" s="9" t="s">
        <v>7</v>
      </c>
      <c r="B42" s="42">
        <v>1.0652499999999998</v>
      </c>
      <c r="C42" s="42">
        <v>1.005</v>
      </c>
      <c r="D42" s="38"/>
      <c r="E42" s="38"/>
    </row>
    <row r="43" spans="1:5" s="39" customFormat="1" ht="15" customHeight="1">
      <c r="A43" s="9" t="s">
        <v>8</v>
      </c>
      <c r="B43" s="42">
        <v>1.0565</v>
      </c>
      <c r="C43" s="42">
        <v>0.9933333333333333</v>
      </c>
      <c r="D43" s="38"/>
      <c r="E43" s="38"/>
    </row>
    <row r="44" spans="1:5" s="39" customFormat="1" ht="15" customHeight="1">
      <c r="A44" s="38"/>
      <c r="B44" s="38"/>
      <c r="C44" s="38"/>
      <c r="D44" s="38"/>
      <c r="E44" s="38"/>
    </row>
    <row r="45" spans="1:5" s="39" customFormat="1" ht="40.5" customHeight="1">
      <c r="A45" s="43"/>
      <c r="B45" s="44" t="s">
        <v>48</v>
      </c>
      <c r="C45" s="44" t="s">
        <v>49</v>
      </c>
      <c r="D45" s="38"/>
      <c r="E45" s="38"/>
    </row>
    <row r="46" spans="1:5" s="39" customFormat="1" ht="31.5" customHeight="1">
      <c r="A46" s="15" t="s">
        <v>10</v>
      </c>
      <c r="B46" s="45" t="s">
        <v>4</v>
      </c>
      <c r="C46" s="45" t="s">
        <v>4</v>
      </c>
      <c r="D46" s="38"/>
      <c r="E46" s="38"/>
    </row>
    <row r="47" spans="1:5" s="39" customFormat="1" ht="12.75">
      <c r="A47" s="9" t="s">
        <v>11</v>
      </c>
      <c r="B47" s="42">
        <v>0.7524</v>
      </c>
      <c r="C47" s="42">
        <v>0.7225</v>
      </c>
      <c r="D47" s="46"/>
      <c r="E47" s="46"/>
    </row>
    <row r="48" spans="1:5" s="39" customFormat="1" ht="12.75">
      <c r="A48" s="9" t="s">
        <v>12</v>
      </c>
      <c r="B48" s="42">
        <v>0.7311666666666666</v>
      </c>
      <c r="C48" s="42">
        <v>0.7051999999999999</v>
      </c>
      <c r="D48" s="46"/>
      <c r="E48" s="46"/>
    </row>
    <row r="49" spans="1:5" s="39" customFormat="1" ht="12.75">
      <c r="A49" s="9" t="s">
        <v>13</v>
      </c>
      <c r="B49" s="42">
        <v>0.71</v>
      </c>
      <c r="C49" s="42">
        <v>0.6846000000000001</v>
      </c>
      <c r="D49" s="46"/>
      <c r="E49" s="46"/>
    </row>
    <row r="50" spans="1:5" ht="11.25">
      <c r="A50" s="9"/>
      <c r="D50" s="22"/>
      <c r="E50" s="22"/>
    </row>
    <row r="51" spans="4:5" ht="11.25">
      <c r="D51" s="22"/>
      <c r="E51" s="22"/>
    </row>
    <row r="52" spans="2:5" ht="11.25">
      <c r="B52" s="9"/>
      <c r="D52" s="22"/>
      <c r="E52" s="22"/>
    </row>
    <row r="53" spans="4:5" ht="11.25">
      <c r="D53" s="22"/>
      <c r="E53" s="22"/>
    </row>
    <row r="54" spans="4:5" ht="11.25">
      <c r="D54" s="22"/>
      <c r="E54" s="22"/>
    </row>
    <row r="55" spans="4:5" ht="11.25">
      <c r="D55" s="22"/>
      <c r="E55" s="22"/>
    </row>
    <row r="61" ht="12">
      <c r="A61" s="23"/>
    </row>
    <row r="84" ht="12">
      <c r="A84" s="23"/>
    </row>
    <row r="99" spans="1:2" ht="11.25">
      <c r="A99" s="17"/>
      <c r="B99" s="17"/>
    </row>
    <row r="100" spans="1:2" ht="11.25">
      <c r="A100" s="17"/>
      <c r="B100" s="17"/>
    </row>
    <row r="101" spans="1:2" ht="11.25">
      <c r="A101" s="17"/>
      <c r="B101" s="17"/>
    </row>
    <row r="102" spans="1:2" ht="11.25">
      <c r="A102" s="17"/>
      <c r="B102" s="17"/>
    </row>
    <row r="103" spans="1:2" ht="11.25">
      <c r="A103" s="17"/>
      <c r="B103" s="17"/>
    </row>
    <row r="104" spans="1:2" ht="11.25">
      <c r="A104" s="17"/>
      <c r="B104" s="17"/>
    </row>
    <row r="105" spans="1:2" ht="11.25">
      <c r="A105" s="17"/>
      <c r="B105" s="17"/>
    </row>
    <row r="106" spans="1:2" ht="11.25">
      <c r="A106" s="17"/>
      <c r="B106" s="17"/>
    </row>
    <row r="107" spans="1:2" ht="12">
      <c r="A107" s="23"/>
      <c r="B107" s="17"/>
    </row>
    <row r="110" ht="11.25">
      <c r="B110" s="17"/>
    </row>
    <row r="111" ht="11.25">
      <c r="B111" s="17"/>
    </row>
    <row r="112" ht="11.25">
      <c r="B112" s="17"/>
    </row>
    <row r="113" ht="11.25">
      <c r="B113" s="17"/>
    </row>
    <row r="114" ht="11.25">
      <c r="B114" s="17"/>
    </row>
    <row r="115" ht="11.25">
      <c r="B115" s="17"/>
    </row>
    <row r="116" ht="11.25">
      <c r="B116" s="17"/>
    </row>
    <row r="117" ht="11.25">
      <c r="B117" s="17"/>
    </row>
    <row r="118" ht="11.25">
      <c r="B118" s="17"/>
    </row>
    <row r="119" ht="11.25">
      <c r="B119" s="17"/>
    </row>
    <row r="120" ht="11.25">
      <c r="B120" s="17"/>
    </row>
    <row r="121" ht="11.25">
      <c r="B121" s="17"/>
    </row>
    <row r="122" ht="11.25">
      <c r="B122" s="17"/>
    </row>
    <row r="123" ht="11.25">
      <c r="B123" s="17"/>
    </row>
    <row r="124" ht="11.25">
      <c r="B124" s="17"/>
    </row>
    <row r="125" ht="11.25">
      <c r="B125" s="17"/>
    </row>
    <row r="126" ht="11.25">
      <c r="B126" s="17"/>
    </row>
    <row r="127" ht="11.25">
      <c r="B127" s="17"/>
    </row>
    <row r="130" spans="1:2" ht="11.25">
      <c r="A130" s="17"/>
      <c r="B130" s="17"/>
    </row>
    <row r="131" ht="12">
      <c r="A131" s="23"/>
    </row>
    <row r="132" spans="1:2" ht="11.25">
      <c r="A132" s="17"/>
      <c r="B132" s="17"/>
    </row>
    <row r="133" spans="1:2" ht="11.25">
      <c r="A133" s="17"/>
      <c r="B133" s="17"/>
    </row>
    <row r="139" ht="11.25">
      <c r="A139" s="17"/>
    </row>
    <row r="140" ht="11.25">
      <c r="A140" s="17"/>
    </row>
    <row r="142" ht="11.25">
      <c r="A142" s="17"/>
    </row>
    <row r="144" ht="11.25">
      <c r="A144" s="17"/>
    </row>
    <row r="146" ht="11.25">
      <c r="A146" s="17"/>
    </row>
    <row r="147" ht="11.25">
      <c r="A147" s="17"/>
    </row>
    <row r="149" spans="1:2" ht="11.25">
      <c r="A149" s="17"/>
      <c r="B149" s="17"/>
    </row>
    <row r="156" ht="12">
      <c r="A156" s="23"/>
    </row>
    <row r="181" ht="12">
      <c r="A181" s="23"/>
    </row>
    <row r="205" ht="12">
      <c r="A205" s="23"/>
    </row>
    <row r="230" ht="12">
      <c r="A230" s="23"/>
    </row>
    <row r="255" ht="12">
      <c r="A255" s="23"/>
    </row>
    <row r="280" ht="12">
      <c r="A280" s="23"/>
    </row>
    <row r="305" ht="12">
      <c r="A305" s="23"/>
    </row>
    <row r="330" ht="12">
      <c r="A330" s="23"/>
    </row>
  </sheetData>
  <sheetProtection/>
  <mergeCells count="1">
    <mergeCell ref="A36:E36"/>
  </mergeCells>
  <printOptions gridLines="1" horizontalCentered="1"/>
  <pageMargins left="0.3937007874015748" right="0.3937007874015748" top="0.7874015748031497" bottom="0.3937007874015748" header="0.5118110236220472" footer="0.5118110236220472"/>
  <pageSetup fitToWidth="2" horizontalDpi="600" verticalDpi="600" orientation="landscape" pageOrder="overThenDown" paperSize="9" scale="7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cve0234</dc:creator>
  <cp:keywords/>
  <dc:description/>
  <cp:lastModifiedBy>yyiuser</cp:lastModifiedBy>
  <cp:lastPrinted>2018-01-09T12:12:16Z</cp:lastPrinted>
  <dcterms:created xsi:type="dcterms:W3CDTF">2016-01-19T11:33:45Z</dcterms:created>
  <dcterms:modified xsi:type="dcterms:W3CDTF">2018-01-09T13:56:59Z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