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codeName="ThisWorkbook"/>
  <mc:AlternateContent xmlns:mc="http://schemas.openxmlformats.org/markup-compatibility/2006">
    <mc:Choice Requires="x15">
      <x15ac:absPath xmlns:x15ac="http://schemas.microsoft.com/office/spreadsheetml/2010/11/ac" url="\\bridge-ex\Common\ATTIVITA\MONITORAGGIO BANDI\"/>
    </mc:Choice>
  </mc:AlternateContent>
  <bookViews>
    <workbookView xWindow="45" yWindow="435" windowWidth="19065" windowHeight="11700" tabRatio="941"/>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H16" i="18" l="1"/>
  <c r="H12" i="17" l="1"/>
  <c r="H9" i="12" l="1"/>
  <c r="F42" i="10" l="1"/>
  <c r="H24" i="11" l="1"/>
  <c r="H8" i="22" l="1"/>
  <c r="H9" i="6" l="1"/>
  <c r="H14" i="21" l="1"/>
  <c r="H13" i="8"/>
  <c r="H15" i="14" l="1"/>
  <c r="H10" i="9" l="1"/>
  <c r="H12" i="5" l="1"/>
  <c r="H12" i="3" l="1"/>
  <c r="H8" i="23" l="1"/>
  <c r="H15" i="16" l="1"/>
  <c r="H10" i="20" l="1"/>
  <c r="H8" i="19" l="1"/>
  <c r="H8" i="15" l="1"/>
  <c r="M15" i="1" l="1"/>
  <c r="M13" i="1"/>
  <c r="E17" i="1"/>
  <c r="I21" i="1"/>
  <c r="H10" i="7"/>
  <c r="I17" i="1" s="1"/>
  <c r="I13" i="1"/>
  <c r="E11" i="1"/>
  <c r="M17" i="1"/>
  <c r="A1" i="23"/>
  <c r="M21" i="1"/>
  <c r="E13" i="1"/>
  <c r="E19" i="1"/>
  <c r="I11" i="1"/>
  <c r="E15" i="1"/>
  <c r="M11" i="1"/>
  <c r="E21" i="1"/>
  <c r="I7" i="1" l="1"/>
  <c r="I19" i="1" l="1"/>
  <c r="M19" i="1"/>
  <c r="I15" i="1"/>
  <c r="E9" i="1" s="1"/>
  <c r="I26" i="1" s="1"/>
</calcChain>
</file>

<file path=xl/comments1.xml><?xml version="1.0" encoding="utf-8"?>
<comments xmlns="http://schemas.openxmlformats.org/spreadsheetml/2006/main">
  <authors>
    <author>stage-1</author>
    <author>Stage-1</author>
  </authors>
  <commentList>
    <comment ref="I7" authorId="0" shapeId="0">
      <text>
        <r>
          <rPr>
            <b/>
            <sz val="9"/>
            <color indexed="81"/>
            <rFont val="Tahoma"/>
            <family val="2"/>
          </rPr>
          <t>Scadenza relativa alla fase I (concept note).
Per la fase II (full proposal) la scadenza è metà marzo 2018</t>
        </r>
        <r>
          <rPr>
            <sz val="9"/>
            <color indexed="81"/>
            <rFont val="Tahoma"/>
            <family val="2"/>
          </rPr>
          <t xml:space="preserve">
</t>
        </r>
      </text>
    </comment>
    <comment ref="I47" authorId="1" shapeId="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10.xml><?xml version="1.0" encoding="utf-8"?>
<comments xmlns="http://schemas.openxmlformats.org/spreadsheetml/2006/main">
  <authors>
    <author>Stage-1</author>
    <author>stage-3</author>
  </authors>
  <commentList>
    <comment ref="E682" authorId="0" shapeId="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068" authorId="1" shapeId="0">
      <text>
        <r>
          <rPr>
            <b/>
            <sz val="9"/>
            <color indexed="81"/>
            <rFont val="Tahoma"/>
            <family val="2"/>
          </rPr>
          <t xml:space="preserve">Termine ultimo per il ricevimento delle candidature:
4.9.2017 
</t>
        </r>
      </text>
    </comment>
  </commentList>
</comments>
</file>

<file path=xl/comments11.xml><?xml version="1.0" encoding="utf-8"?>
<comments xmlns="http://schemas.openxmlformats.org/spreadsheetml/2006/main">
  <authors>
    <author>stage-2</author>
  </authors>
  <commentList>
    <comment ref="H5" authorId="0" shapeId="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authors>
    <author>stage-1</author>
    <author>Stage-1</author>
    <author>stage-3</author>
  </authors>
  <commentList>
    <comment ref="I4" authorId="0" shapeId="0">
      <text>
        <r>
          <rPr>
            <sz val="9"/>
            <color indexed="81"/>
            <rFont val="Tahoma"/>
            <family val="2"/>
          </rPr>
          <t xml:space="preserve">Deadline relativa al "reinvestment stage"
</t>
        </r>
      </text>
    </comment>
    <comment ref="I5" authorId="1" shapeId="0">
      <text>
        <r>
          <rPr>
            <b/>
            <sz val="9"/>
            <color indexed="81"/>
            <rFont val="Tahoma"/>
            <family val="2"/>
          </rPr>
          <t>Scadenza relativa al generation stage. Per il reinvestment stage la scadenza è invece il 03/10/2018</t>
        </r>
      </text>
    </comment>
    <comment ref="I9" authorId="2" shapeId="0">
      <text>
        <r>
          <rPr>
            <b/>
            <sz val="9"/>
            <color indexed="81"/>
            <rFont val="Tahoma"/>
            <charset val="1"/>
          </rPr>
          <t xml:space="preserve">Seconda scadenza: 24/05/2018 </t>
        </r>
      </text>
    </comment>
    <comment ref="I10" authorId="2" shapeId="0">
      <text>
        <r>
          <rPr>
            <b/>
            <sz val="9"/>
            <color indexed="81"/>
            <rFont val="Tahoma"/>
            <charset val="1"/>
          </rPr>
          <t xml:space="preserve">Seconda scadenza: 19/04/2018 </t>
        </r>
      </text>
    </comment>
    <comment ref="I24" authorId="0" shape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6" authorId="0" shapeId="0">
      <text>
        <r>
          <rPr>
            <sz val="9"/>
            <color indexed="81"/>
            <rFont val="Tahoma"/>
            <family val="2"/>
          </rPr>
          <t>La date di scadenza per la presentazione di proposte del 4 luglio 2014 si riferisce ad attività con inizio fra il 1° novembre 2014 e il 30 aprile 2015.</t>
        </r>
      </text>
    </comment>
    <comment ref="I40" authorId="0" shapeId="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5" authorId="0" shapeId="0">
      <text>
        <r>
          <rPr>
            <sz val="9"/>
            <color indexed="81"/>
            <rFont val="Tahoma"/>
            <family val="2"/>
          </rPr>
          <t>02/07/2015</t>
        </r>
      </text>
    </comment>
  </commentList>
</comments>
</file>

<file path=xl/comments3.xml><?xml version="1.0" encoding="utf-8"?>
<comments xmlns="http://schemas.openxmlformats.org/spreadsheetml/2006/main">
  <authors>
    <author>Stage-1</author>
    <author>stage-1</author>
    <author>Stefano Dessi</author>
  </authors>
  <commentList>
    <comment ref="I8" authorId="0" shapeId="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I10" authorId="1" shapeId="0">
      <text>
        <r>
          <rPr>
            <sz val="9"/>
            <color indexed="81"/>
            <rFont val="Tahoma"/>
            <family val="2"/>
          </rPr>
          <t xml:space="preserve">è necessario manifestare la propria intenzione di presentare la candidatura entro il 16 agosto 2017
</t>
        </r>
      </text>
    </comment>
    <comment ref="G42" authorId="1" shapeId="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47"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8"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9" authorId="2" shapeId="0">
      <text>
        <r>
          <rPr>
            <sz val="9"/>
            <color indexed="81"/>
            <rFont val="Tahoma"/>
            <family val="2"/>
          </rPr>
          <t>La scadenza del 1° settembre 2014 si rifersice a progetti che iniziano tra il 1° settembre 2014 e il 31 gennaio 2015.</t>
        </r>
      </text>
    </comment>
    <comment ref="G50" authorId="2" shapeId="0">
      <text>
        <r>
          <rPr>
            <sz val="9"/>
            <color indexed="81"/>
            <rFont val="Tahoma"/>
            <family val="2"/>
          </rPr>
          <t xml:space="preserve">Il 20 maggio 2014 era invece scaduto il termine per le proposte preliminari
</t>
        </r>
      </text>
    </comment>
    <comment ref="G91" authorId="2" shapeId="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92"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93"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List>
</comments>
</file>

<file path=xl/comments4.xml><?xml version="1.0" encoding="utf-8"?>
<comments xmlns="http://schemas.openxmlformats.org/spreadsheetml/2006/main">
  <authors>
    <author>Stefano Dessi</author>
  </authors>
  <commentList>
    <comment ref="F30" authorId="0" shapeId="0">
      <text>
        <r>
          <rPr>
            <b/>
            <sz val="8"/>
            <color indexed="81"/>
            <rFont val="Tahoma"/>
            <family val="2"/>
          </rPr>
          <t>Ulteriori scadenze: 4 dicembre 2013 e 12 febbraio 2014</t>
        </r>
        <r>
          <rPr>
            <sz val="9"/>
            <color indexed="81"/>
            <rFont val="Tahoma"/>
            <family val="2"/>
          </rPr>
          <t xml:space="preserve">
</t>
        </r>
      </text>
    </comment>
  </commentList>
</comments>
</file>

<file path=xl/comments5.xml><?xml version="1.0" encoding="utf-8"?>
<comments xmlns="http://schemas.openxmlformats.org/spreadsheetml/2006/main">
  <authors>
    <author>Stage-1</author>
  </authors>
  <commentList>
    <comment ref="I7" authorId="0" shapeId="0">
      <text>
        <r>
          <rPr>
            <b/>
            <sz val="9"/>
            <color indexed="81"/>
            <rFont val="Tahoma"/>
            <family val="2"/>
          </rPr>
          <t>Seconda scadenza: 1/12/17
Terza scadenza: 15/4/18</t>
        </r>
        <r>
          <rPr>
            <sz val="9"/>
            <color indexed="81"/>
            <rFont val="Tahoma"/>
            <family val="2"/>
          </rPr>
          <t xml:space="preserve">
</t>
        </r>
      </text>
    </comment>
  </commentList>
</comments>
</file>

<file path=xl/comments6.xml><?xml version="1.0" encoding="utf-8"?>
<comments xmlns="http://schemas.openxmlformats.org/spreadsheetml/2006/main">
  <authors>
    <author>Stage-1</author>
  </authors>
  <commentList>
    <comment ref="K71"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2"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3"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4"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7.xml><?xml version="1.0" encoding="utf-8"?>
<comments xmlns="http://schemas.openxmlformats.org/spreadsheetml/2006/main">
  <authors>
    <author>Stage-1</author>
    <author>stage-1</author>
  </authors>
  <commentList>
    <comment ref="J7" authorId="0" shapeId="0">
      <text>
        <r>
          <rPr>
            <b/>
            <sz val="8"/>
            <color indexed="81"/>
            <rFont val="Tahoma"/>
            <family val="2"/>
          </rPr>
          <t xml:space="preserve">Scadenze successive:
27/09/2017 </t>
        </r>
        <r>
          <rPr>
            <sz val="8"/>
            <color indexed="81"/>
            <rFont val="Tahoma"/>
            <family val="2"/>
          </rPr>
          <t xml:space="preserve">
</t>
        </r>
      </text>
    </comment>
    <comment ref="J8" authorId="0" shapeId="0">
      <text>
        <r>
          <rPr>
            <b/>
            <sz val="8"/>
            <color indexed="81"/>
            <rFont val="Tahoma"/>
            <family val="2"/>
          </rPr>
          <t xml:space="preserve">Scadenze successive phase 1:
15/02/2017 
03/05/2017  
06/09/2017 
08/11/2017 </t>
        </r>
        <r>
          <rPr>
            <sz val="8"/>
            <color indexed="81"/>
            <rFont val="Tahoma"/>
            <family val="2"/>
          </rPr>
          <t xml:space="preserve">
</t>
        </r>
      </text>
    </comment>
    <comment ref="J9" authorId="0" shapeId="0">
      <text>
        <r>
          <rPr>
            <b/>
            <sz val="8"/>
            <color indexed="81"/>
            <rFont val="Tahoma"/>
            <family val="2"/>
          </rPr>
          <t>Scadenze successive phase 2:</t>
        </r>
        <r>
          <rPr>
            <b/>
            <sz val="8"/>
            <color indexed="81"/>
            <rFont val="Tahoma"/>
            <family val="2"/>
          </rPr>
          <t xml:space="preserve">
06/04/2017 
01/06/2017 
18/10/2017 </t>
        </r>
      </text>
    </comment>
    <comment ref="J23" authorId="0" shapeId="0">
      <text>
        <r>
          <rPr>
            <b/>
            <sz val="8"/>
            <color indexed="81"/>
            <rFont val="Tahoma"/>
            <family val="2"/>
          </rPr>
          <t>Scadenze successive:
18/04/2018 
11/09/2018</t>
        </r>
        <r>
          <rPr>
            <sz val="8"/>
            <color indexed="81"/>
            <rFont val="Tahoma"/>
            <family val="2"/>
          </rPr>
          <t xml:space="preserve">
</t>
        </r>
      </text>
    </comment>
    <comment ref="I40" authorId="1" shapeId="0">
      <text>
        <r>
          <rPr>
            <sz val="9"/>
            <color indexed="81"/>
            <rFont val="Tahoma"/>
            <family val="2"/>
          </rPr>
          <t xml:space="preserve">Il bilancio complessivo delle  call ISIB 1 e 2 è di € 10.000.000 </t>
        </r>
      </text>
    </comment>
    <comment ref="I54"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55"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145" authorId="0" shapeId="0">
      <text>
        <r>
          <rPr>
            <b/>
            <sz val="8"/>
            <color indexed="81"/>
            <rFont val="Tahoma"/>
            <family val="2"/>
          </rPr>
          <t>Stage-1:</t>
        </r>
        <r>
          <rPr>
            <sz val="8"/>
            <color indexed="81"/>
            <rFont val="Tahoma"/>
            <family val="2"/>
          </rPr>
          <t xml:space="preserve">
La data di scadenza relativa alla presentazione delle proposte complete è il 15/09/2016</t>
        </r>
      </text>
    </comment>
    <comment ref="I146"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7"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8"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List>
</comments>
</file>

<file path=xl/comments8.xml><?xml version="1.0" encoding="utf-8"?>
<comments xmlns="http://schemas.openxmlformats.org/spreadsheetml/2006/main">
  <authors>
    <author>stage-2</author>
  </authors>
  <commentList>
    <comment ref="I27" authorId="0" shapeId="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comments9.xml><?xml version="1.0" encoding="utf-8"?>
<comments xmlns="http://schemas.openxmlformats.org/spreadsheetml/2006/main">
  <authors>
    <author>Stage-1</author>
  </authors>
  <commentList>
    <comment ref="I9" authorId="0" shapeId="0">
      <text>
        <r>
          <rPr>
            <b/>
            <sz val="8"/>
            <color indexed="81"/>
            <rFont val="Tahoma"/>
            <family val="2"/>
          </rPr>
          <t>Stage-1:</t>
        </r>
        <r>
          <rPr>
            <sz val="8"/>
            <color indexed="81"/>
            <rFont val="Tahoma"/>
            <family val="2"/>
          </rPr>
          <t xml:space="preserve">
Seconda deadline:
19/10/2017</t>
        </r>
      </text>
    </comment>
    <comment ref="I10" authorId="0" shapeId="0">
      <text>
        <r>
          <rPr>
            <b/>
            <sz val="8"/>
            <color indexed="81"/>
            <rFont val="Tahoma"/>
            <family val="2"/>
          </rPr>
          <t>Stage-1:</t>
        </r>
        <r>
          <rPr>
            <sz val="8"/>
            <color indexed="81"/>
            <rFont val="Tahoma"/>
            <family val="2"/>
          </rPr>
          <t xml:space="preserve">
Seconda deadline:
19/10/2017</t>
        </r>
      </text>
    </comment>
    <comment ref="I11" authorId="0" shapeId="0">
      <text>
        <r>
          <rPr>
            <b/>
            <sz val="8"/>
            <color indexed="81"/>
            <rFont val="Tahoma"/>
            <family val="2"/>
          </rPr>
          <t>Stage-1:</t>
        </r>
        <r>
          <rPr>
            <sz val="8"/>
            <color indexed="81"/>
            <rFont val="Tahoma"/>
            <family val="2"/>
          </rPr>
          <t xml:space="preserve">
Seconda deadline:
19/10/2017</t>
        </r>
      </text>
    </comment>
    <comment ref="I12" authorId="0" shapeId="0">
      <text>
        <r>
          <rPr>
            <b/>
            <sz val="8"/>
            <color indexed="81"/>
            <rFont val="Tahoma"/>
            <family val="2"/>
          </rPr>
          <t>Stage-2:</t>
        </r>
        <r>
          <rPr>
            <sz val="8"/>
            <color indexed="81"/>
            <rFont val="Tahoma"/>
            <family val="2"/>
          </rPr>
          <t xml:space="preserve">
Seconda deadline:
19/10/2017
</t>
        </r>
      </text>
    </comment>
    <comment ref="I13" authorId="0" shapeId="0">
      <text>
        <r>
          <rPr>
            <b/>
            <sz val="8"/>
            <color indexed="81"/>
            <rFont val="Tahoma"/>
            <family val="2"/>
          </rPr>
          <t>Seconda deadline:</t>
        </r>
        <r>
          <rPr>
            <sz val="8"/>
            <color indexed="81"/>
            <rFont val="Tahoma"/>
            <family val="2"/>
          </rPr>
          <t xml:space="preserve">
30/11/2017
</t>
        </r>
      </text>
    </comment>
  </commentList>
</comments>
</file>

<file path=xl/sharedStrings.xml><?xml version="1.0" encoding="utf-8"?>
<sst xmlns="http://schemas.openxmlformats.org/spreadsheetml/2006/main" count="4954" uniqueCount="2443">
  <si>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</si>
  <si>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</si>
  <si>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</si>
  <si>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</si>
  <si>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</si>
  <si>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</si>
  <si>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</si>
  <si>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</si>
  <si>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</si>
  <si>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</si>
  <si>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</si>
  <si>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</si>
  <si>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</si>
  <si>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</si>
  <si>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</si>
  <si>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</si>
  <si>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</si>
  <si>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</si>
  <si>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</si>
  <si>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</si>
  <si>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</si>
  <si>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</si>
  <si>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</si>
  <si>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</si>
  <si>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</si>
  <si>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</si>
  <si>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</si>
  <si>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</si>
  <si>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</si>
  <si>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</si>
  <si>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</si>
  <si>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</si>
  <si>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</si>
  <si>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</si>
  <si>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</si>
  <si>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</si>
  <si>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</si>
  <si>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</si>
  <si>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</si>
  <si>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</si>
  <si>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</si>
  <si>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</si>
  <si>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</si>
  <si>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</si>
  <si>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</si>
  <si>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</si>
  <si>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</si>
  <si>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</si>
  <si>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</si>
  <si>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</si>
  <si>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</si>
  <si>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</si>
  <si>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</si>
  <si>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</si>
  <si>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</si>
  <si>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</si>
  <si>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</si>
  <si>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</si>
  <si>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</si>
  <si>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</si>
  <si>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</si>
  <si>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</si>
  <si>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</si>
  <si>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</si>
  <si>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</si>
  <si>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</si>
  <si>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</si>
  <si>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</si>
  <si>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</si>
  <si>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</si>
  <si>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</si>
  <si>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</si>
  <si>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</si>
  <si>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</si>
  <si>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</si>
  <si>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</si>
  <si>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</si>
  <si>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</si>
  <si>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</si>
  <si>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</si>
  <si>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</si>
  <si>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</si>
  <si>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</si>
  <si>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</si>
  <si>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</si>
  <si>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</si>
  <si>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</si>
  <si>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</si>
  <si>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</si>
  <si>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</si>
  <si>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</si>
  <si>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</si>
  <si>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</si>
  <si>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</si>
  <si>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</si>
  <si>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</si>
  <si>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</si>
  <si>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</si>
  <si>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</si>
  <si>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</si>
  <si>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</si>
  <si>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</si>
  <si>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</si>
  <si>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</si>
  <si>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</si>
  <si>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</si>
  <si>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</si>
  <si>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</si>
  <si>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</si>
  <si>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</si>
  <si>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</si>
  <si>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</si>
  <si>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</si>
  <si>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</si>
  <si>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</si>
  <si>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</si>
  <si>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</si>
  <si>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</si>
  <si>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</si>
  <si>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</si>
  <si>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</si>
  <si>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</si>
  <si>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</si>
  <si>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</si>
  <si>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</si>
  <si>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</si>
  <si>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</si>
  <si>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</si>
  <si>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</si>
  <si>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</si>
  <si>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</si>
  <si>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</si>
  <si>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</si>
  <si>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</si>
  <si>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</si>
  <si>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</si>
  <si>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</si>
  <si>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</si>
  <si>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</si>
  <si>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</si>
  <si>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</si>
  <si>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</si>
  <si>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</si>
  <si>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</si>
  <si>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</si>
  <si>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</si>
  <si>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</si>
  <si>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</si>
  <si>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</si>
  <si>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</si>
  <si>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</si>
  <si>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</si>
  <si>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</si>
  <si>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</si>
  <si>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</si>
  <si>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</si>
  <si>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</si>
  <si>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</si>
  <si>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</si>
  <si>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</si>
  <si>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</si>
  <si>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</si>
  <si>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</si>
  <si>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</si>
  <si>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</si>
  <si>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</si>
  <si>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</si>
  <si>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</si>
  <si>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</si>
  <si>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</si>
  <si>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</si>
  <si>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</si>
  <si>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</si>
  <si>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</si>
  <si>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</si>
  <si>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</si>
  <si>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</si>
  <si>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</si>
  <si>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</si>
  <si>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</si>
  <si>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</si>
  <si>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</si>
  <si>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</si>
  <si>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</si>
  <si>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</si>
  <si>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</si>
  <si>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</si>
  <si>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</si>
  <si>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</si>
  <si>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</si>
  <si>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</si>
  <si>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</si>
  <si>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</si>
  <si>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</si>
  <si>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</si>
  <si>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</si>
  <si>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</si>
  <si>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</si>
  <si>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</si>
  <si>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</si>
  <si>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</si>
  <si>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</si>
  <si>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</si>
  <si>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</si>
  <si>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</si>
  <si>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</si>
  <si>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</si>
  <si>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</si>
  <si>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</si>
  <si>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</si>
  <si>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</si>
  <si>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</si>
  <si>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</si>
  <si>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</si>
  <si>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</si>
  <si>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</si>
  <si>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</si>
  <si>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</si>
  <si>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</si>
  <si>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</si>
  <si>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</si>
  <si>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</si>
  <si>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</si>
  <si>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</si>
  <si>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</si>
  <si>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</si>
  <si>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</si>
  <si>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</si>
  <si>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</si>
  <si>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</si>
  <si>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</si>
  <si>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</si>
  <si>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</si>
  <si>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</si>
  <si>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</si>
  <si>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INVITO A MANIFESTARE INTERESSE PER ESPERTI</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</si>
  <si>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</si>
  <si>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</si>
  <si>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</si>
  <si>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</si>
  <si>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</si>
  <si>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</si>
  <si>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</si>
  <si>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</si>
  <si>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</si>
  <si>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</si>
  <si>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</si>
  <si>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</si>
  <si>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</si>
  <si>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</si>
  <si>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</si>
  <si>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</si>
  <si>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</si>
  <si>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</si>
  <si>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</si>
  <si>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</si>
  <si>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</si>
  <si>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</si>
  <si>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</si>
  <si>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</si>
  <si>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</si>
  <si>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</si>
  <si>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</si>
  <si>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</si>
  <si>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</si>
  <si>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</si>
  <si>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</si>
  <si>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</si>
  <si>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</si>
  <si>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</si>
  <si>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</si>
  <si>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</si>
  <si>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</si>
  <si>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</si>
  <si>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</si>
  <si>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</si>
  <si>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</si>
  <si>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</si>
  <si>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</si>
  <si>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</si>
  <si>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</si>
  <si>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</si>
  <si>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</si>
  <si>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</si>
  <si>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</si>
  <si>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</si>
  <si>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</si>
  <si>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</si>
  <si>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</si>
  <si>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</si>
  <si>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</si>
  <si>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</si>
  <si>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</si>
  <si>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</si>
  <si>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</si>
  <si>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</si>
  <si>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</si>
  <si>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</si>
  <si>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</si>
  <si>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</si>
  <si>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</si>
  <si>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</si>
  <si>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</si>
  <si>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</si>
  <si>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</si>
  <si>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</si>
  <si>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</si>
  <si>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</si>
  <si>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</si>
  <si>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</si>
  <si>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</si>
  <si>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</si>
  <si>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</si>
  <si>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</si>
  <si>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</si>
  <si>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</si>
  <si>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</si>
  <si>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</si>
  <si>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</si>
  <si>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</si>
  <si>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</si>
  <si>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</si>
  <si>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</si>
  <si>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</si>
  <si>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</si>
  <si>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</si>
  <si>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</si>
  <si>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</si>
  <si>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</si>
  <si>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</si>
  <si>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</si>
  <si>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</si>
  <si>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</si>
  <si>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</si>
  <si>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</si>
  <si>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</si>
  <si>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</si>
  <si>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</si>
  <si>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</si>
  <si>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</si>
  <si>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</si>
  <si>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</si>
  <si>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</si>
  <si>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</si>
  <si>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</si>
  <si>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</si>
  <si>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</si>
  <si>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</si>
  <si>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</si>
  <si>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</si>
  <si>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</si>
  <si>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</si>
  <si>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</si>
  <si>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</si>
  <si>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</si>
  <si>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</si>
  <si>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</si>
  <si>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</si>
  <si>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</si>
  <si>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</si>
  <si>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</si>
  <si>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</si>
  <si>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</si>
  <si>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</si>
  <si>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</si>
  <si>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</si>
  <si>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</si>
  <si>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</si>
  <si>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</si>
  <si>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</si>
  <si>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</si>
  <si>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</si>
  <si>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</si>
  <si>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</si>
  <si>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</si>
  <si>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</si>
  <si>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</si>
  <si>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</si>
  <si>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</si>
  <si>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</si>
  <si>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</si>
  <si>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</si>
  <si>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</si>
  <si>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</si>
  <si>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</si>
  <si>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</si>
  <si>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</si>
  <si>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</si>
  <si>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</si>
  <si>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</si>
  <si>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</si>
  <si>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</si>
  <si>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</si>
  <si>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</si>
  <si>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</si>
  <si>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</si>
  <si>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</si>
  <si>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</si>
  <si>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</si>
  <si>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</si>
  <si>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</si>
  <si>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</si>
  <si>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</si>
  <si>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</si>
  <si>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</si>
  <si>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</si>
  <si>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</si>
  <si>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</si>
  <si>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</si>
  <si>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</si>
  <si>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</si>
  <si>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</si>
  <si>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</si>
  <si>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</si>
  <si>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</si>
  <si>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</si>
  <si>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</si>
  <si>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</si>
  <si>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</si>
  <si>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</si>
  <si>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</si>
  <si>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</si>
  <si>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</si>
  <si>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</si>
  <si>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</si>
  <si>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</si>
  <si>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</si>
  <si>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</si>
  <si>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</si>
  <si>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</si>
  <si>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</si>
  <si>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</si>
  <si>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</si>
  <si>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</si>
  <si>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</si>
  <si>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</si>
  <si>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</si>
  <si>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</si>
  <si>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</si>
  <si>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</si>
  <si>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</si>
  <si>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</si>
  <si>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</si>
  <si>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</si>
  <si>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</si>
  <si>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</si>
  <si>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</si>
  <si>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</si>
  <si>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</si>
  <si>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</si>
  <si>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</si>
  <si>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</si>
  <si>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</si>
  <si>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</si>
  <si>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</si>
  <si>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</si>
  <si>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</si>
  <si>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</si>
  <si>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</si>
  <si>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</si>
  <si>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</si>
  <si>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</si>
  <si>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</si>
  <si>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</si>
  <si>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</si>
  <si>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</si>
  <si>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</si>
  <si>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</si>
  <si>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</si>
  <si>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</si>
  <si>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</si>
  <si>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</si>
  <si>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</si>
  <si>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</si>
  <si>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</si>
  <si>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</si>
  <si>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</si>
  <si>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</si>
  <si>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</si>
  <si>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</si>
  <si>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</si>
  <si>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</si>
  <si>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</si>
  <si>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</si>
  <si>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</si>
  <si>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</si>
  <si>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</si>
  <si>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</si>
  <si>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</si>
  <si>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</si>
  <si>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</si>
  <si>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</si>
  <si>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</si>
  <si>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</si>
  <si>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</si>
  <si>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</si>
  <si>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</si>
  <si>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</si>
  <si>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</si>
  <si>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</si>
  <si>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</si>
  <si>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</si>
  <si>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</si>
  <si>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</si>
  <si>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</si>
  <si>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</si>
  <si>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</si>
  <si>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</si>
  <si>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</si>
  <si>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</si>
  <si>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</si>
  <si>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</si>
  <si>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</si>
  <si>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</si>
  <si>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</si>
  <si>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</si>
  <si>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</si>
  <si>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</si>
  <si>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</si>
  <si>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</si>
  <si>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</si>
  <si>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</si>
  <si>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</si>
  <si>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</si>
  <si>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</si>
  <si>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</si>
  <si>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</si>
  <si>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</si>
  <si>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</si>
  <si>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</si>
  <si>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</si>
  <si>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</si>
  <si>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</si>
  <si>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</si>
  <si>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</si>
  <si>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</si>
  <si>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</si>
  <si>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</si>
  <si>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</si>
  <si>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</si>
  <si>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</si>
  <si>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</si>
  <si>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</si>
  <si>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</si>
  <si>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</si>
  <si>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</si>
  <si>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</si>
  <si>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</si>
  <si>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</si>
  <si>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</si>
  <si>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</si>
  <si>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</si>
  <si>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</si>
  <si>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</si>
  <si>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</si>
  <si>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</si>
  <si>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</si>
  <si>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</si>
  <si>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</si>
  <si>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</si>
  <si>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</si>
  <si>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</si>
  <si>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</si>
  <si>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</si>
  <si>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</si>
  <si>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</si>
  <si>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</si>
  <si>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</si>
  <si>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</si>
  <si>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</si>
  <si>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</si>
  <si>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</si>
  <si>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</si>
  <si>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</si>
  <si>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</si>
  <si>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</si>
  <si>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</si>
  <si>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</si>
  <si>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</si>
  <si>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</si>
  <si>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</si>
  <si>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</si>
  <si>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</si>
  <si>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</si>
  <si>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</si>
  <si>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</si>
  <si>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</si>
  <si>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</si>
  <si>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</si>
  <si>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</si>
  <si>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</si>
  <si>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</si>
  <si>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</si>
  <si>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</si>
  <si>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</si>
  <si>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</si>
  <si>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</si>
  <si>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</si>
  <si>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</si>
  <si>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</si>
  <si>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</si>
  <si>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</si>
  <si>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</si>
  <si>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</si>
  <si>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</si>
  <si>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</si>
  <si>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</si>
  <si>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</si>
  <si>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</si>
  <si>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</si>
  <si>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</si>
  <si>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</si>
  <si>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</si>
  <si>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</si>
  <si>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</si>
  <si>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</si>
  <si>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</si>
  <si>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</si>
  <si>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</si>
  <si>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</si>
  <si>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</si>
  <si>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</si>
  <si>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</si>
  <si>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</si>
  <si>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</si>
  <si>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</si>
  <si>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</si>
  <si>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</si>
  <si>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</si>
  <si>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</si>
  <si>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</si>
  <si>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</si>
  <si>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</si>
  <si>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</si>
  <si>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</si>
  <si>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INVITO A MANIFESTARE INTERESSE</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</si>
  <si>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</si>
  <si>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</si>
  <si>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</si>
  <si>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</si>
  <si>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</si>
  <si>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</si>
  <si>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</si>
  <si>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</si>
  <si>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</si>
  <si>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</si>
  <si>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</si>
  <si>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</si>
  <si>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</si>
  <si>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</si>
  <si>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</si>
  <si>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</si>
  <si>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</si>
  <si>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</si>
  <si>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</si>
  <si>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</si>
  <si>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</si>
  <si>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</si>
  <si>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</si>
  <si>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</si>
  <si>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</si>
  <si>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</si>
  <si>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</si>
  <si>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</si>
  <si>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</si>
  <si>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Tender - Progettazione, sviluppo e manutenzione del sistema elettronico di monitoraggio del programma ESPON 2020</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</si>
  <si>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</si>
  <si>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</si>
  <si>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</si>
  <si>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</si>
  <si>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</si>
  <si>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</si>
  <si>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</si>
  <si>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</si>
  <si>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</si>
  <si>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</si>
  <si>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</si>
  <si>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</si>
  <si>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</si>
  <si>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</si>
  <si>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</si>
  <si>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</si>
  <si>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</si>
  <si>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</si>
  <si>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</si>
  <si>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</si>
  <si>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</si>
  <si>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</si>
  <si>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</si>
  <si>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</si>
  <si>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</si>
  <si>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</si>
  <si>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</si>
  <si>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</si>
  <si>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</si>
  <si>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</si>
  <si>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</si>
  <si>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</si>
  <si>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</si>
  <si>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</si>
  <si>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</si>
  <si>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</si>
  <si>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</si>
  <si>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</si>
  <si>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</si>
  <si>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</si>
  <si>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</si>
  <si>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</si>
  <si>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</si>
  <si>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</si>
  <si>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</si>
  <si>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</si>
  <si>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</si>
  <si>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</si>
  <si>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</si>
  <si>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</si>
  <si>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</si>
  <si>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</si>
  <si>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</si>
  <si>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</si>
  <si>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</si>
  <si>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</si>
  <si>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</si>
  <si>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</si>
  <si>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</si>
  <si>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</si>
  <si>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</si>
  <si>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</si>
  <si>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</si>
  <si>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</si>
  <si>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</si>
  <si>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</si>
  <si>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</si>
  <si>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</si>
  <si>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</si>
  <si>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</si>
  <si>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</si>
  <si>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</si>
  <si>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</si>
  <si>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</si>
  <si>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</si>
  <si>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</si>
  <si>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</si>
  <si>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</si>
  <si>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</si>
  <si>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</si>
  <si>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</si>
  <si>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</si>
  <si>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</si>
  <si>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</si>
  <si>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</si>
  <si>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</si>
  <si>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</si>
  <si>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</si>
  <si>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</si>
  <si>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</si>
  <si>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</si>
  <si>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</si>
  <si>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</si>
  <si>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</si>
  <si>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</si>
  <si>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</si>
  <si>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</si>
  <si>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</si>
  <si>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</si>
  <si>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</si>
  <si>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</si>
  <si>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</si>
  <si>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</si>
  <si>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</si>
  <si>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</si>
  <si>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</si>
  <si>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</si>
  <si>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</si>
  <si>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</si>
  <si>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</si>
  <si>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</si>
  <si>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</si>
  <si>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</si>
  <si>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</si>
  <si>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</si>
  <si>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</si>
  <si>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</si>
  <si>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</si>
  <si>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</si>
  <si>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</si>
  <si>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</si>
  <si>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</si>
  <si>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</si>
  <si>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</si>
  <si>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</si>
  <si>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</si>
  <si>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</si>
  <si>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</si>
  <si>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</si>
  <si>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</si>
  <si>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</si>
  <si>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</si>
  <si>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</si>
  <si>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</si>
  <si>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</si>
  <si>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</si>
  <si>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</si>
  <si>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</si>
  <si>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</si>
  <si>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</si>
  <si>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</si>
  <si>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</si>
  <si>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</si>
  <si>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</si>
  <si>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</si>
  <si>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</si>
  <si>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</si>
  <si>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</si>
  <si>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</si>
  <si>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</si>
  <si>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</si>
  <si>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</si>
  <si>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</si>
  <si>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</si>
  <si>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</si>
  <si>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</si>
  <si>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</si>
  <si>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</si>
  <si>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</si>
  <si>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</si>
  <si>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</si>
  <si>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</si>
  <si>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</si>
  <si>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</si>
  <si>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</si>
  <si>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</si>
  <si>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</si>
  <si>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</si>
  <si>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</si>
  <si>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</si>
  <si>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</si>
  <si>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</si>
  <si>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</si>
  <si>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</si>
  <si>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</si>
  <si>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</si>
  <si>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</si>
  <si>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</si>
  <si>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</si>
  <si>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</si>
  <si>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</si>
  <si>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</si>
  <si>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</si>
  <si>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</si>
  <si>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</si>
  <si>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</si>
  <si>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</si>
  <si>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</si>
  <si>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</si>
  <si>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</si>
  <si>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</si>
  <si>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</si>
  <si>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</si>
  <si>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</si>
  <si>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</si>
  <si>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</si>
  <si>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</si>
  <si>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</si>
  <si>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</si>
  <si>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</si>
  <si>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</si>
  <si>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</si>
  <si>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</si>
  <si>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</si>
  <si>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</si>
  <si>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</si>
  <si>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</si>
  <si>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</si>
  <si>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</si>
  <si>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</si>
  <si>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</si>
  <si>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</si>
  <si>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</si>
  <si>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</si>
  <si>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</si>
  <si>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</si>
  <si>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</si>
  <si>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</si>
  <si>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</si>
  <si>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</si>
  <si>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</si>
  <si>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</si>
  <si>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</si>
  <si>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</si>
  <si>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</si>
  <si>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</si>
  <si>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</si>
  <si>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</si>
  <si>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</si>
  <si>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</si>
  <si>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</si>
  <si>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</si>
  <si>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</si>
  <si>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</si>
  <si>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</si>
  <si>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</si>
  <si>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</si>
  <si>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</si>
  <si>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</si>
  <si>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</si>
  <si>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</si>
  <si>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</si>
  <si>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</si>
  <si>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</si>
  <si>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</si>
  <si>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</si>
  <si>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</si>
  <si>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</si>
  <si>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</si>
  <si>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</si>
  <si>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</si>
  <si>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</si>
  <si>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</si>
  <si>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</si>
  <si>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</si>
  <si>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</si>
  <si>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</si>
  <si>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</si>
  <si>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</si>
  <si>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</si>
  <si>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</si>
  <si>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</si>
  <si>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</si>
  <si>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</si>
  <si>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</si>
  <si>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</si>
  <si>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</si>
  <si>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</si>
  <si>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</si>
  <si>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</si>
  <si>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</si>
  <si>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</si>
  <si>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</si>
  <si>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</si>
  <si>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</si>
  <si>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</si>
  <si>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</si>
  <si>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</si>
  <si>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</si>
  <si>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</si>
  <si>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</si>
  <si>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</si>
  <si>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</si>
  <si>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</si>
  <si>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</si>
  <si>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</si>
  <si>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</si>
  <si>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</si>
  <si>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</si>
  <si>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</si>
  <si>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</si>
  <si>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</si>
  <si>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</si>
  <si>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</si>
  <si>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</si>
  <si>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</si>
  <si>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</si>
  <si>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</si>
  <si>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</si>
  <si>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INFORMAZIONE</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</si>
  <si>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</si>
  <si>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</si>
  <si>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</si>
  <si>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</si>
  <si>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</si>
  <si>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</si>
  <si>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</si>
  <si>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</si>
  <si>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</si>
  <si>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</si>
  <si>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</si>
  <si>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</si>
  <si>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</si>
  <si>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</si>
  <si>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</si>
  <si>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</si>
  <si>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</si>
  <si>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</si>
  <si>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</si>
  <si>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</si>
  <si>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</si>
  <si>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</si>
  <si>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</si>
  <si>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</si>
  <si>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</si>
  <si>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</si>
  <si>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</si>
  <si>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</si>
  <si>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</si>
  <si>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</si>
  <si>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</si>
  <si>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</si>
  <si>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</si>
  <si>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</si>
  <si>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</si>
  <si>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</si>
  <si>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</si>
  <si>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</si>
  <si>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</si>
  <si>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</si>
  <si>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</si>
  <si>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</si>
  <si>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</si>
  <si>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</si>
  <si>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</si>
  <si>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</si>
  <si>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</si>
  <si>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</si>
  <si>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</si>
  <si>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</si>
  <si>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</si>
  <si>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</si>
  <si>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</si>
  <si>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</si>
  <si>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</si>
  <si>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</si>
  <si>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</si>
  <si>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</si>
  <si>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</si>
  <si>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</si>
  <si>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</si>
  <si>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</si>
  <si>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</si>
  <si>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</si>
  <si>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</si>
  <si>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</si>
  <si>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</si>
  <si>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</si>
  <si>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</si>
  <si>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</si>
  <si>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</si>
  <si>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</si>
  <si>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</si>
  <si>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</si>
  <si>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</si>
  <si>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</si>
  <si>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</si>
  <si>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</si>
  <si>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</si>
  <si>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</si>
  <si>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</si>
  <si>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</si>
  <si>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</si>
  <si>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</si>
  <si>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</si>
  <si>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</si>
  <si>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</si>
  <si>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</si>
  <si>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</si>
  <si>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</si>
  <si>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</si>
  <si>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</si>
  <si>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</si>
  <si>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</si>
  <si>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</si>
  <si>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</si>
  <si>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</si>
  <si>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</si>
  <si>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</si>
  <si>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</si>
  <si>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</si>
  <si>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</si>
  <si>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</si>
  <si>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</si>
  <si>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</si>
  <si>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</si>
  <si>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</si>
  <si>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</si>
  <si>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</si>
  <si>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</si>
  <si>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</si>
  <si>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</si>
  <si>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</si>
  <si>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</si>
  <si>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</si>
  <si>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</si>
  <si>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</si>
  <si>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</si>
  <si>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</si>
  <si>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</si>
  <si>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</si>
  <si>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</si>
  <si>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</si>
  <si>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</si>
  <si>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</si>
  <si>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</si>
  <si>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</si>
  <si>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</si>
  <si>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</si>
  <si>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</si>
  <si>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</si>
  <si>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</si>
  <si>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</si>
  <si>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</si>
  <si>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</si>
  <si>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</si>
  <si>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</si>
  <si>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</si>
  <si>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</si>
  <si>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</si>
  <si>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</si>
  <si>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</si>
  <si>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</si>
  <si>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</si>
  <si>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</si>
  <si>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</si>
  <si>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</si>
  <si>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</si>
  <si>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</si>
  <si>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</si>
  <si>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</si>
  <si>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</si>
  <si>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</si>
  <si>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</si>
  <si>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</si>
  <si>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</si>
  <si>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</si>
  <si>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</si>
  <si>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</si>
  <si>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</si>
  <si>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</si>
  <si>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</si>
  <si>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</si>
  <si>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</si>
  <si>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</si>
  <si>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</si>
  <si>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</si>
  <si>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</si>
  <si>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</si>
  <si>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</si>
  <si>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</si>
  <si>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</si>
  <si>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</si>
  <si>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</si>
  <si>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</si>
  <si>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</si>
  <si>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</si>
  <si>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</si>
  <si>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</si>
  <si>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</si>
  <si>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</si>
  <si>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</si>
  <si>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</si>
  <si>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</si>
  <si>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</si>
  <si>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</si>
  <si>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</si>
  <si>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</si>
  <si>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</si>
  <si>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</si>
  <si>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</si>
  <si>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</si>
  <si>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</si>
  <si>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</si>
  <si>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</si>
  <si>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</si>
  <si>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</si>
  <si>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</si>
  <si>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</si>
  <si>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</si>
  <si>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</si>
  <si>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</si>
  <si>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</si>
  <si>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</si>
  <si>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</si>
  <si>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</si>
  <si>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</si>
  <si>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</si>
  <si>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L'EASO (European Asylum Support Office) ha pubblicato un invito a manifestare interesse per la protezione internazionale, la migrazione, e la difesa dei diritti umani.</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</si>
  <si>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</si>
  <si>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</si>
  <si>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</si>
  <si>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</si>
  <si>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</si>
  <si>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</si>
  <si>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</si>
  <si>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</si>
  <si>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</si>
  <si>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</si>
  <si>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</si>
  <si>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</si>
  <si>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</si>
  <si>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</si>
  <si>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</si>
  <si>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</si>
  <si>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</si>
  <si>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</si>
  <si>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</si>
  <si>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</si>
  <si>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</si>
  <si>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</si>
  <si>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</si>
  <si>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</si>
  <si>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</si>
  <si>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</si>
  <si>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</si>
  <si>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</si>
  <si>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</si>
  <si>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</si>
  <si>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</si>
  <si>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</si>
  <si>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</si>
  <si>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</si>
  <si>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</si>
  <si>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</si>
  <si>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</si>
  <si>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</si>
  <si>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</si>
  <si>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</si>
  <si>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</si>
  <si>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</si>
  <si>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</si>
  <si>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</si>
  <si>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</si>
  <si>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</si>
  <si>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</si>
  <si>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</si>
  <si>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</si>
  <si>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</si>
  <si>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</si>
  <si>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</si>
  <si>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</si>
  <si>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</si>
  <si>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</si>
  <si>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</si>
  <si>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</si>
  <si>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</si>
  <si>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</si>
  <si>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</si>
  <si>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</si>
  <si>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</si>
  <si>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</si>
  <si>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</si>
  <si>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</si>
  <si>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</si>
  <si>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</si>
  <si>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</si>
  <si>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</si>
  <si>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</si>
  <si>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</si>
  <si>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</si>
  <si>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</si>
  <si>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</si>
  <si>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</si>
  <si>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</si>
  <si>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</si>
  <si>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</si>
  <si>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</si>
  <si>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</si>
  <si>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</si>
  <si>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</si>
  <si>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</si>
  <si>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</si>
  <si>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</si>
  <si>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</si>
  <si>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</si>
  <si>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</si>
  <si>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</si>
  <si>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</si>
  <si>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</si>
  <si>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</si>
  <si>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</si>
  <si>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</si>
  <si>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</si>
  <si>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</si>
  <si>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</si>
  <si>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</si>
  <si>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</si>
  <si>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</si>
  <si>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</si>
  <si>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</si>
  <si>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</si>
  <si>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</si>
  <si>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</si>
  <si>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</si>
  <si>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</si>
  <si>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</si>
  <si>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</si>
  <si>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</si>
  <si>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</si>
  <si>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</si>
  <si>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</si>
  <si>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</si>
  <si>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</si>
  <si>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</si>
  <si>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</si>
  <si>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</si>
  <si>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</si>
  <si>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</si>
  <si>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</si>
  <si>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</si>
  <si>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</si>
  <si>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</si>
  <si>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</si>
  <si>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</si>
  <si>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</si>
  <si>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</si>
  <si>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</si>
  <si>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</si>
  <si>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</si>
  <si>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</si>
  <si>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</si>
  <si>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</si>
  <si>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</si>
  <si>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</si>
  <si>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</si>
  <si>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</si>
  <si>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</si>
  <si>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Programma di lavoro 2016-2017</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</si>
  <si>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</si>
  <si>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</si>
  <si>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</si>
  <si>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</si>
  <si>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</si>
  <si>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</si>
  <si>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</si>
  <si>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</si>
  <si>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</si>
  <si>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</si>
  <si>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</si>
  <si>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</si>
  <si>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</si>
  <si>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</si>
  <si>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</si>
  <si>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</si>
  <si>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</si>
  <si>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</si>
  <si>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</si>
  <si>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</si>
  <si>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</si>
  <si>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</si>
  <si>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</si>
  <si>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</si>
  <si>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</si>
  <si>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</si>
  <si>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</si>
  <si>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</si>
  <si>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</si>
  <si>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</si>
  <si>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</si>
  <si>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</si>
  <si>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</si>
  <si>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</si>
  <si>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</si>
  <si>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</si>
  <si>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</si>
  <si>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</si>
  <si>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</si>
  <si>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</si>
  <si>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</si>
  <si>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</si>
  <si>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</si>
  <si>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</si>
  <si>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</si>
  <si>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</si>
  <si>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</si>
  <si>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</si>
  <si>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</si>
  <si>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</si>
  <si>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</si>
  <si>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</si>
  <si>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</si>
  <si>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</si>
  <si>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</si>
  <si>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</si>
  <si>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</si>
  <si>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</si>
  <si>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</si>
  <si>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</si>
  <si>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</si>
  <si>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</si>
  <si>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</si>
  <si>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</si>
  <si>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</si>
  <si>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</si>
  <si>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</si>
  <si>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</si>
  <si>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</si>
  <si>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</si>
  <si>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</si>
  <si>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</si>
  <si>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</si>
  <si>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</si>
  <si>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</si>
  <si>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</si>
  <si>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</si>
  <si>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</si>
  <si>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</si>
  <si>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</si>
  <si>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</si>
  <si>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</si>
  <si>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</si>
  <si>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</si>
  <si>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</si>
  <si>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</si>
  <si>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</si>
  <si>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</si>
  <si>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</si>
  <si>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</si>
  <si>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</si>
  <si>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</si>
  <si>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</si>
  <si>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</si>
  <si>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</si>
  <si>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</si>
  <si>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</si>
  <si>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</si>
  <si>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</si>
  <si>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</si>
  <si>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</si>
  <si>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</si>
  <si>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</si>
  <si>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</si>
  <si>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</si>
  <si>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</si>
  <si>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</si>
  <si>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</si>
  <si>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</si>
  <si>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</si>
  <si>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</si>
  <si>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</si>
  <si>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</si>
  <si>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</si>
  <si>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</si>
  <si>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</si>
  <si>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</si>
  <si>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</si>
  <si>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</si>
  <si>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</si>
  <si>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</si>
  <si>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</si>
  <si>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</si>
  <si>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</si>
  <si>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</si>
  <si>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</si>
  <si>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</si>
  <si>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</si>
  <si>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</si>
  <si>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</si>
  <si>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</si>
  <si>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</si>
  <si>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</si>
  <si>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</si>
  <si>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</si>
  <si>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</si>
  <si>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</si>
  <si>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</si>
  <si>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</si>
  <si>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</si>
  <si>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</si>
  <si>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</si>
  <si>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</si>
  <si>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</si>
  <si>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</si>
  <si>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</si>
  <si>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</si>
  <si>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</si>
  <si>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</si>
  <si>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</si>
  <si>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</si>
  <si>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</si>
  <si>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</si>
  <si>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</si>
  <si>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</si>
  <si>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</si>
  <si>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</si>
  <si>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</si>
  <si>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</si>
  <si>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</si>
  <si>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</si>
  <si>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</si>
  <si>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</si>
  <si>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</si>
  <si>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</si>
  <si>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</si>
  <si>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</si>
  <si>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</si>
  <si>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</si>
  <si>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</si>
  <si>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</si>
  <si>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</si>
  <si>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</si>
  <si>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</si>
  <si>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</si>
  <si>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</si>
  <si>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</si>
  <si>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</si>
  <si>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</si>
  <si>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</si>
  <si>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</si>
  <si>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</si>
  <si>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</si>
  <si>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</si>
  <si>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</si>
  <si>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</si>
  <si>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</si>
  <si>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</si>
  <si>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</si>
  <si>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</si>
  <si>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</si>
  <si>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</si>
  <si>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</si>
  <si>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</si>
  <si>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</si>
  <si>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</si>
  <si>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</si>
  <si>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</si>
  <si>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</si>
  <si>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</si>
  <si>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</si>
  <si>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</si>
  <si>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</si>
  <si>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</si>
  <si>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</si>
  <si>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</si>
  <si>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</si>
  <si>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</si>
  <si>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</si>
  <si>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</si>
  <si>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</si>
  <si>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</si>
  <si>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</si>
  <si>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</si>
  <si>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</si>
  <si>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</si>
  <si>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</si>
  <si>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</si>
  <si>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</si>
  <si>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</si>
  <si>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</si>
  <si>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</si>
  <si>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</si>
  <si>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</si>
  <si>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</si>
  <si>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</si>
  <si>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</si>
  <si>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</si>
  <si>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</si>
  <si>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</si>
  <si>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</si>
  <si>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</si>
  <si>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</si>
  <si>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</si>
  <si>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</si>
  <si>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</si>
  <si>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</si>
  <si>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</si>
  <si>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</si>
  <si>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</si>
  <si>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</si>
  <si>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</si>
  <si>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</si>
  <si>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</si>
  <si>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</si>
  <si>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</si>
  <si>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</si>
  <si>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</si>
  <si>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</si>
  <si>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</si>
  <si>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</si>
  <si>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</si>
  <si>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</si>
  <si>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</si>
  <si>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</si>
  <si>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</si>
  <si>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</si>
  <si>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</si>
  <si>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</si>
  <si>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</si>
  <si>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</si>
  <si>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</si>
  <si>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</si>
  <si>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</si>
  <si>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</si>
  <si>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</si>
  <si>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</si>
  <si>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</si>
  <si>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</si>
  <si>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</si>
  <si>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</si>
  <si>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</si>
  <si>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</si>
  <si>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</si>
  <si>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</si>
  <si>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</si>
  <si>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</si>
  <si>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</si>
  <si>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</si>
  <si>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</si>
  <si>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</si>
  <si>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</si>
  <si>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</si>
  <si>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</si>
  <si>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</si>
  <si>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</si>
  <si>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</si>
  <si>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</si>
  <si>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</si>
  <si>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</si>
  <si>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</si>
  <si>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</si>
  <si>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</si>
  <si>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</si>
  <si>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</si>
  <si>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</si>
  <si>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</si>
  <si>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</si>
  <si>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</si>
  <si>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</si>
  <si>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</si>
  <si>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</si>
  <si>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</si>
  <si>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</si>
  <si>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</si>
  <si>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</si>
  <si>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</si>
  <si>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il riutilizzo di anidride carbonica</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</si>
  <si>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</si>
  <si>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</si>
  <si>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</si>
  <si>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</si>
  <si>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</si>
  <si>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</si>
  <si>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</si>
  <si>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</si>
  <si>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</si>
  <si>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</si>
  <si>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</si>
  <si>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</si>
  <si>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</si>
  <si>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</si>
  <si>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</si>
  <si>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</si>
  <si>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</si>
  <si>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</si>
  <si>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</si>
  <si>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</si>
  <si>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</si>
  <si>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</si>
  <si>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</si>
  <si>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</si>
  <si>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</si>
  <si>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</si>
  <si>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</si>
  <si>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</si>
  <si>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</si>
  <si>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</si>
  <si>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</si>
  <si>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</si>
  <si>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</si>
  <si>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</si>
  <si>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</si>
  <si>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</si>
  <si>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</si>
  <si>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</si>
  <si>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</si>
  <si>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</si>
  <si>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</si>
  <si>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</si>
  <si>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</si>
  <si>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</si>
  <si>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CDE</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</si>
  <si>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</si>
  <si>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</si>
  <si>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</si>
  <si>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</si>
  <si>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</si>
  <si>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</si>
  <si>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</si>
  <si>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</si>
  <si>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</si>
  <si>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</si>
  <si>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</si>
  <si>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</si>
  <si>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</si>
  <si>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</si>
  <si>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</si>
  <si>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</si>
  <si>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</si>
  <si>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</si>
  <si>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</si>
  <si>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</si>
  <si>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</si>
  <si>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</si>
  <si>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</si>
  <si>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</si>
  <si>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</si>
  <si>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</si>
  <si>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</si>
  <si>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</si>
  <si>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</si>
  <si>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</si>
  <si>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</si>
  <si>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</si>
  <si>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</si>
  <si>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</si>
  <si>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</si>
  <si>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</si>
  <si>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</si>
  <si>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</si>
  <si>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</si>
  <si>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</si>
  <si>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</si>
  <si>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</si>
  <si>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</si>
  <si>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</si>
  <si>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</si>
  <si>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</si>
  <si>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</si>
  <si>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</si>
  <si>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</si>
  <si>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</si>
  <si>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</si>
  <si>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</si>
  <si>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</si>
  <si>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</si>
  <si>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 xml:space="preserve">La Commissione Europea ha pubblicato un invito a manifestare interesse per la creazione di un panel di esperti, i quali assisteranno la Commissione stessa nella gestione del programma di giustizia e del programma relativo ai diritti, all'eguaglianza e alla cittadinanza </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</si>
  <si>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</si>
  <si>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</si>
  <si>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</si>
  <si>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</si>
  <si>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</si>
  <si>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</si>
  <si>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</si>
  <si>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</si>
  <si>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</si>
  <si>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</si>
  <si>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</si>
  <si>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</si>
  <si>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</si>
  <si>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</si>
  <si>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</si>
  <si>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</si>
  <si>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</si>
  <si>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</si>
  <si>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</si>
  <si>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</si>
  <si>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</si>
  <si>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</si>
  <si>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</si>
  <si>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</si>
  <si>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</si>
  <si>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</si>
  <si>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</si>
  <si>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E' stata pubblicata la Guida generale del Programma Erasmus+</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</si>
  <si>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</si>
  <si>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</si>
  <si>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</si>
  <si>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</si>
  <si>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</si>
  <si>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</si>
  <si>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</si>
  <si>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</si>
  <si>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</si>
  <si>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</si>
  <si>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</si>
  <si>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</si>
  <si>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</si>
  <si>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</si>
  <si>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</si>
  <si>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Sono stati pubblicati i risultati delle selezioni : "Learning Mobility of Individuals" (Erasmus Mundus Joint Master Degrees)</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</si>
  <si>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</si>
  <si>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</si>
  <si>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</si>
  <si>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</si>
  <si>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</si>
  <si>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</si>
  <si>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</si>
  <si>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</si>
  <si>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</si>
  <si>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</si>
  <si>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</si>
  <si>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</si>
  <si>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</si>
  <si>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</si>
  <si>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</si>
  <si>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</si>
  <si>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</si>
  <si>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</si>
  <si>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</si>
  <si>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</si>
  <si>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</si>
  <si>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</si>
  <si>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WORKING PROGRAMME</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</si>
  <si>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</si>
  <si>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</si>
  <si>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</si>
  <si>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</si>
  <si>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</si>
  <si>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</si>
  <si>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</si>
  <si>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</si>
  <si>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</si>
  <si>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</si>
  <si>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</si>
  <si>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</si>
  <si>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</si>
  <si>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</si>
  <si>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</si>
  <si>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</si>
  <si>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</si>
  <si>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ENI — Organizzazione di conferenze, seminari e incontri nel quadro della politica europea di vicinato (cooperazione meridionale), del partenariato euromediterraneo e dell'Unione per il Mediterraneo-Belgio</t>
  </si>
  <si>
    <t>Azione chiave 3: sostegno alle riforme delle politiche — iniziative per l’innovazione delle politiche</t>
  </si>
  <si>
    <t>Appoggio alla società civile nel settore dell'educazione-Paraguay</t>
  </si>
  <si>
    <t>Supporto allo sviluppo regionale in Georgia</t>
  </si>
  <si>
    <t>La DG EAC della Commissione ha pubblicato il WP 2017 del programma Europa Creativa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</si>
  <si>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</si>
  <si>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</si>
  <si>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</si>
  <si>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</si>
  <si>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</si>
  <si>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</si>
  <si>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</si>
  <si>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</si>
  <si>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</si>
  <si>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</si>
  <si>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</si>
  <si>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</si>
  <si>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</si>
  <si>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</si>
  <si>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</si>
  <si>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</si>
  <si>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</si>
  <si>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</si>
  <si>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</si>
  <si>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</si>
  <si>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</si>
  <si>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</si>
  <si>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</si>
  <si>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</si>
  <si>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</si>
  <si>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</si>
  <si>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</si>
  <si>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</si>
  <si>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Piattaforma per il dialogo politico e la cooperazione tra l'UE e la Cina in materia di scambio di quote di emissione</t>
  </si>
  <si>
    <t>ENI — Assistenza tecnica per lo sviluppo della società civile in Ucraina</t>
  </si>
  <si>
    <t>ENPI — Assistenza tecnica volta a sostenere la riforma del settore dell'istruzione in Marocco</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</si>
  <si>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</si>
  <si>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</si>
  <si>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</si>
  <si>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</si>
  <si>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</si>
  <si>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</si>
  <si>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DCI — Assistenza tecnica al programma ARISE Plus (sostegno all'integrazione regionale dell'ASEAN da parte dell'UE — ARISE Plus) </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</si>
  <si>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</si>
  <si>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</si>
  <si>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</si>
  <si>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</si>
  <si>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</si>
  <si>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 xml:space="preserve">La DG EAC della Commissione europea ha lanciato un invito a manifestare interesse per la costituzione di un elenco di esperti per la gestione dell'azione dell'UE - "Capitale europea della cultura".
</t>
  </si>
  <si>
    <t>UIA</t>
  </si>
  <si>
    <t>Urban Innovative Actions</t>
  </si>
  <si>
    <t xml:space="preserve">Assistenza tecnica al programma ARISE Plus - Quarto programma di assistenza tecnica al settore commerciale Filippine–UE </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</si>
  <si>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</si>
  <si>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</si>
  <si>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</si>
  <si>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</si>
  <si>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</si>
  <si>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</si>
  <si>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</si>
  <si>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</si>
  <si>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</si>
  <si>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</si>
  <si>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</si>
  <si>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</si>
  <si>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</si>
  <si>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</si>
  <si>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</si>
  <si>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</si>
  <si>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</si>
  <si>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</si>
  <si>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 FES — Assistenza tecnica per il progetto di sostegno a favore del miglioramento della sicurezza interna in Ciad</t>
  </si>
  <si>
    <t xml:space="preserve">Pilot Project </t>
  </si>
  <si>
    <t>WP SALUTE</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</si>
  <si>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</si>
  <si>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</si>
  <si>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</si>
  <si>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</si>
  <si>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</si>
  <si>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</si>
  <si>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</si>
  <si>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</si>
  <si>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</si>
  <si>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</si>
  <si>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</si>
  <si>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</si>
  <si>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</si>
  <si>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</si>
  <si>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</si>
  <si>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È stato pubblicato il secondo report sullo stato di avanzamento dell'unione energetica</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</si>
  <si>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</si>
  <si>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</si>
  <si>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</si>
  <si>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</si>
  <si>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</si>
  <si>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</si>
  <si>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Technical Assistance to the Promoting Commercial Aquaculture Project in Uganda
</t>
  </si>
  <si>
    <t xml:space="preserve">Technical Assistance to the Developing a Market - Oriented and Environmentally Sustainable Beef Meat Industry in Uganda
</t>
  </si>
  <si>
    <t xml:space="preserve"> ENPI</t>
  </si>
  <si>
    <t>ENPI — Approfondire l'armonizzazione tra l'UE e l'Ucraina nel settore degli ostacoli tecnici al commercio</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</si>
  <si>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</si>
  <si>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</si>
  <si>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</si>
  <si>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</si>
  <si>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</si>
  <si>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ENI — Rafforzamento della regolamentazione e della vigilanza del mercato finanziario non bancario - Ucraina</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</si>
  <si>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</si>
  <si>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</si>
  <si>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</si>
  <si>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</si>
  <si>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</si>
  <si>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</si>
  <si>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</si>
  <si>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IPA - Migliorare la qualità e l'efficienza della segnalazione di operazioni sospette e delle funzioni principali dell'amministrazione per la prevenzione del riciclaggio di denaro in Serbia</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</si>
  <si>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</si>
  <si>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</si>
  <si>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</si>
  <si>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</si>
  <si>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</si>
  <si>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</si>
  <si>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</si>
  <si>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</si>
  <si>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DCI — Assistenza tecnica per la conservazione della biodiversità e la gestione di aree protette nell'ASEAN - Filippine
</t>
  </si>
  <si>
    <t xml:space="preserve">FES — Assistenza tecnica per la componente 2 del programma di consolidamento dello Stato e del mondo associativo (Pro-CEMA) in Togo
</t>
  </si>
  <si>
    <t xml:space="preserve">FES — Prestazione di assistenza tecnica e gestione del finanziamento del sostegno istituzionale del PAPS II  in Burkina Faso
</t>
  </si>
  <si>
    <t xml:space="preserve">DCI — Assistenza tecnica per l'attuazione della strategia di cooperazione dell'UE in Nicaragua
</t>
  </si>
  <si>
    <t xml:space="preserve">FES — Controllo finanziario continuo dei contratti di sovvenzione conclusi nel quadro del programma regionale di sostegno per la conservazione della biodiversità e degli ecosistemi fragili — fase 6 (Ecofac 6) - Africa Centrale
</t>
  </si>
  <si>
    <t xml:space="preserve">Benin-Cotonou: Assistenza tecnica per il progetto di sostegno alla giustizia (PAJ) in Benin
</t>
  </si>
  <si>
    <t xml:space="preserve">FES — Assistenza tecnica al programma di miglioramento delle strade rurali in Malawi
</t>
  </si>
  <si>
    <t xml:space="preserve">Supporto alla regolamentazione dei servizi finanziari in Montenegro
</t>
  </si>
  <si>
    <t>Programma Consumatori 2014-2020</t>
  </si>
  <si>
    <t>Programma di scambio di funzionari per il 2017</t>
  </si>
  <si>
    <t>2017 CEF Blending Call for Proposals</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</si>
  <si>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</si>
  <si>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</si>
  <si>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</si>
  <si>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</si>
  <si>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FES — Assistenza tecnica alla formulazione e alla gestione di iniziative e attività delle organizzazioni della società civile in materia di agricoltura e protezione sociale - GHANA
</t>
  </si>
  <si>
    <t xml:space="preserve">ENI — Comunicazione dei risultati del programma di sostegno dell'UE allo sviluppo del settore privato in Giordania
</t>
  </si>
  <si>
    <t xml:space="preserve">Partenariato politico e di sensibilizzazione dell'UE - CANADA
</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</si>
  <si>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</si>
  <si>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</si>
  <si>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</si>
  <si>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Fornitura di competenze e strumenti per sostenere la valutazione della ripresa e della costruzione della pace e la valutazione delle esigenze post-catastrofe
</t>
  </si>
  <si>
    <t xml:space="preserve">Missione di consulenza per la riforma della governance pubblica in Marocco nel quadro del programma «Hakama» 
</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</si>
  <si>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</si>
  <si>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</si>
  <si>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</si>
  <si>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</si>
  <si>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</si>
  <si>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</si>
  <si>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</si>
  <si>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</si>
  <si>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</si>
  <si>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</si>
  <si>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</si>
  <si>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</si>
  <si>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</si>
  <si>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</si>
  <si>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</si>
  <si>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</si>
  <si>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</si>
  <si>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La Commissione europea ha pubblicato il Working Programme Salute per il 2017. </t>
  </si>
  <si>
    <t xml:space="preserve"> ENPI — Sviluppo di un modello operativo obiettivo per il gestore del sistema di trasporto del gas ucraino
</t>
  </si>
  <si>
    <t>Camerun-Yaoundé: FES — Assunzione dell'assistenza tecnica nel quadro del programma di sostegno alla cittadinanza attiva (Procivis)</t>
  </si>
  <si>
    <t>La DG REGIO ha pubblicato un invito a manifestare interesse per stilare un elenco di esperti esterni per il sostegno a favore della politica di coesione e dello sviluppo regionale e urbano. La scadenza è fissata per il 3 dicembre 2017.</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</si>
  <si>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</si>
  <si>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</si>
  <si>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</si>
  <si>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</si>
  <si>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</si>
  <si>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</si>
  <si>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</si>
  <si>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</si>
  <si>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</si>
  <si>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</si>
  <si>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</si>
  <si>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</si>
  <si>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</si>
  <si>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</si>
  <si>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</si>
  <si>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</si>
  <si>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</si>
  <si>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</si>
  <si>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</si>
  <si>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</si>
  <si>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</si>
  <si>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</si>
  <si>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</si>
  <si>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</si>
  <si>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</si>
  <si>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</si>
  <si>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</si>
  <si>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</si>
  <si>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</si>
  <si>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</si>
  <si>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</si>
  <si>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</si>
  <si>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</si>
  <si>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</si>
  <si>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</si>
  <si>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</si>
  <si>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</si>
  <si>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</si>
  <si>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</si>
  <si>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</si>
  <si>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</si>
  <si>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Dal 20 al 24 novembre 2017 si terrà la European Vocational Week. Per questa seconda edizione, la Commissione europea vuole adottare un approccio tematico (con focus su mobilità, formazione professionale, approccio settoriale alle competenze) e concentrarsi su attività organizzate a livello locale. Durante la settimana molteplici eventi ed attività si svolgeranno a Bruxelles.</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</si>
  <si>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</si>
  <si>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</si>
  <si>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</si>
  <si>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</si>
  <si>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</si>
  <si>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</si>
  <si>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</si>
  <si>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</si>
  <si>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</si>
  <si>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Link</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</si>
  <si>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</si>
  <si>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</si>
  <si>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</si>
  <si>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</si>
  <si>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</si>
  <si>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</si>
  <si>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</si>
  <si>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 xml:space="preserve">La DG Ambiente della Commissione europea ha pubblicato la lista degli eventi informativi 2017 organizzati dai LIFE National Contact Points di tutta Europa. </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</si>
  <si>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</si>
  <si>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</si>
  <si>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</si>
  <si>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</si>
  <si>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</si>
  <si>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</si>
  <si>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</si>
  <si>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</si>
  <si>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</si>
  <si>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</si>
  <si>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</si>
  <si>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</si>
  <si>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</si>
  <si>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</si>
  <si>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</si>
  <si>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</si>
  <si>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</si>
  <si>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</si>
  <si>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</si>
  <si>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</si>
  <si>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</si>
  <si>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</si>
  <si>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</si>
  <si>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</si>
  <si>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</si>
  <si>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</si>
  <si>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La call del programma INTERREG Central Europe uscirà il 21 settembre 2017.</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</si>
  <si>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</si>
  <si>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</si>
  <si>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</si>
  <si>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</si>
  <si>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</si>
  <si>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</si>
  <si>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</si>
  <si>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</si>
  <si>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</si>
  <si>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</si>
  <si>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</si>
  <si>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</si>
  <si>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</si>
  <si>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</si>
  <si>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</si>
  <si>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</si>
  <si>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</si>
  <si>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</si>
  <si>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</si>
  <si>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</si>
  <si>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</si>
  <si>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</si>
  <si>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</si>
  <si>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</si>
  <si>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</si>
  <si>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</si>
  <si>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</si>
  <si>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</si>
  <si>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</si>
  <si>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</si>
  <si>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</si>
  <si>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</si>
  <si>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</si>
  <si>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</si>
  <si>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</si>
  <si>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</si>
  <si>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</si>
  <si>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</si>
  <si>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</si>
  <si>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</si>
  <si>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</si>
  <si>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</si>
  <si>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</si>
  <si>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</si>
  <si>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</si>
  <si>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</si>
  <si>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</si>
  <si>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</si>
  <si>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</si>
  <si>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</si>
  <si>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</si>
  <si>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</si>
  <si>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</si>
  <si>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</si>
  <si>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</si>
  <si>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</si>
  <si>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</si>
  <si>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</si>
  <si>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</si>
  <si>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</si>
  <si>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</si>
  <si>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</si>
  <si>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</si>
  <si>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</si>
  <si>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</si>
  <si>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</si>
  <si>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</si>
  <si>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</si>
  <si>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</si>
  <si>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</si>
  <si>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</si>
  <si>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</si>
  <si>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</si>
  <si>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</si>
  <si>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</si>
  <si>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</si>
  <si>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</si>
  <si>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</si>
  <si>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</si>
  <si>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</si>
  <si>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SOCIETA CIVILE</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</si>
  <si>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</si>
  <si>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</si>
  <si>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</si>
  <si>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</si>
  <si>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</si>
  <si>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</si>
  <si>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</si>
  <si>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</si>
  <si>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</si>
  <si>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</si>
  <si>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</si>
  <si>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</si>
  <si>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</si>
  <si>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</si>
  <si>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</si>
  <si>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</si>
  <si>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</si>
  <si>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</si>
  <si>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</si>
  <si>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</si>
  <si>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</si>
  <si>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</si>
  <si>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</si>
  <si>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</si>
  <si>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</si>
  <si>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</si>
  <si>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Sistema di informazione sulle città e comunità intelligenti</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</si>
  <si>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</si>
  <si>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</si>
  <si>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</si>
  <si>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</si>
  <si>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</si>
  <si>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</si>
  <si>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</si>
  <si>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</si>
  <si>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</si>
  <si>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</si>
  <si>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</si>
  <si>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</si>
  <si>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</si>
  <si>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</si>
  <si>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</si>
  <si>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</si>
  <si>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</si>
  <si>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Assistenza tecnica nella realizzazione della relazione 2018 sulle energie rinnovabili</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</si>
  <si>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</si>
  <si>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</si>
  <si>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</si>
  <si>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</si>
  <si>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</si>
  <si>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</si>
  <si>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</si>
  <si>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</si>
  <si>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</si>
  <si>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</si>
  <si>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</si>
  <si>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</si>
  <si>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</si>
  <si>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Analisi delle misure nazionali di recepimento nelle leggi, regolamenti e disposizioni amministrative riguardanti gli obblighi di cui alla direttiva 2014/87/Euratom del Consiglio</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</si>
  <si>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</si>
  <si>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</si>
  <si>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</si>
  <si>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</si>
  <si>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</si>
  <si>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</si>
  <si>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</si>
  <si>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</si>
  <si>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</si>
  <si>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</si>
  <si>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</si>
  <si>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</si>
  <si>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</si>
  <si>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</si>
  <si>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</si>
  <si>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</si>
  <si>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</si>
  <si>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</si>
  <si>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</si>
  <si>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</si>
  <si>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</si>
  <si>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</si>
  <si>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</si>
  <si>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</si>
  <si>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</si>
  <si>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</si>
  <si>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</si>
  <si>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</si>
  <si>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</si>
  <si>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</si>
  <si>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</si>
  <si>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</si>
  <si>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</si>
  <si>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</si>
  <si>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</si>
  <si>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</si>
  <si>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</si>
  <si>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</si>
  <si>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</si>
  <si>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</si>
  <si>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</si>
  <si>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</si>
  <si>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</si>
  <si>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</si>
  <si>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</si>
  <si>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</si>
  <si>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</si>
  <si>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</si>
  <si>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</si>
  <si>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</si>
  <si>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</si>
  <si>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</si>
  <si>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</si>
  <si>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</si>
  <si>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</si>
  <si>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</si>
  <si>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</si>
  <si>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</si>
  <si>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</si>
  <si>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</si>
  <si>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</si>
  <si>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</si>
  <si>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</si>
  <si>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</si>
  <si>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</si>
  <si>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</si>
  <si>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</si>
  <si>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</si>
  <si>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</si>
  <si>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</si>
  <si>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</si>
  <si>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</si>
  <si>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</si>
  <si>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</si>
  <si>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</si>
  <si>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</si>
  <si>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</si>
  <si>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</si>
  <si>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</si>
  <si>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</si>
  <si>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</si>
  <si>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</si>
  <si>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</si>
  <si>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</si>
  <si>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</si>
  <si>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</si>
  <si>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Statistiche intelligenti</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</si>
  <si>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</si>
  <si>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</si>
  <si>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</si>
  <si>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</si>
  <si>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</si>
  <si>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</si>
  <si>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</si>
  <si>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</si>
  <si>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</si>
  <si>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</si>
  <si>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</si>
  <si>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</si>
  <si>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</si>
  <si>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</si>
  <si>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</si>
  <si>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</si>
  <si>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</si>
  <si>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</si>
  <si>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</si>
  <si>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</si>
  <si>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</si>
  <si>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</si>
  <si>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</si>
  <si>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</si>
  <si>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integrati nell'ambito dei sotto programmi Ambiente e Azioni per il clima</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</si>
  <si>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</si>
  <si>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</si>
  <si>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</si>
  <si>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</si>
  <si>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</si>
  <si>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</si>
  <si>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</si>
  <si>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</si>
  <si>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</si>
  <si>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</si>
  <si>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</si>
  <si>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</si>
  <si>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</si>
  <si>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</si>
  <si>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</si>
  <si>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</si>
  <si>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</si>
  <si>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</si>
  <si>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</si>
  <si>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</si>
  <si>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</si>
  <si>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</si>
  <si>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</si>
  <si>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</si>
  <si>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</si>
  <si>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</si>
  <si>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</si>
  <si>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</si>
  <si>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</si>
  <si>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</si>
  <si>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</si>
  <si>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</si>
  <si>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</si>
  <si>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</si>
  <si>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L'EASME ha pubblicato un invito a manifestare interesse per esperti nel settore degli affari marittimi</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</si>
  <si>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</si>
  <si>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</si>
  <si>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</si>
  <si>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</si>
  <si>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</si>
  <si>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</si>
  <si>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</si>
  <si>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</si>
  <si>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</si>
  <si>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</si>
  <si>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</si>
  <si>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</si>
  <si>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</si>
  <si>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</si>
  <si>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</si>
  <si>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</si>
  <si>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</si>
  <si>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</si>
  <si>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</si>
  <si>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</si>
  <si>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</si>
  <si>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</si>
  <si>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</si>
  <si>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</si>
  <si>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</si>
  <si>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</si>
  <si>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</si>
  <si>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</si>
  <si>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</si>
  <si>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</si>
  <si>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</si>
  <si>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</si>
  <si>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</si>
  <si>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Il 20 e il 21 novembre si terrà a Bruxelles il colloquio annuale sui diritti fondamentali. Il tema principale dell'evento sarà "i diritti delle donne in tempi burrascosi".</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</si>
  <si>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</si>
  <si>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</si>
  <si>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</si>
  <si>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</si>
  <si>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</si>
  <si>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</si>
  <si>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</si>
  <si>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</si>
  <si>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r>
      <t>Dal 23 al 30 settembre si terrà a Bruxelles la</t>
    </r>
    <r>
      <rPr>
        <b/>
        <sz val="10"/>
        <rFont val="Arial"/>
        <family val="2"/>
      </rPr>
      <t xml:space="preserve"> "Settimana europea dello sport"</t>
    </r>
    <r>
      <rPr>
        <sz val="10"/>
        <rFont val="Arial"/>
        <family val="2"/>
      </rPr>
      <t>, che ha l'obiettivo di promuovere lo sport e l'attività fisica in tutta l'Europa</t>
    </r>
  </si>
  <si>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</si>
  <si>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</si>
  <si>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</si>
  <si>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</si>
  <si>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</si>
  <si>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L'invito a presentare proposte per Progetti di Cooperazione europea 2018 sarà lanciato a fine settembre</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</si>
  <si>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</si>
  <si>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</si>
  <si>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</si>
  <si>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</si>
  <si>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</si>
  <si>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</si>
  <si>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</si>
  <si>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</si>
  <si>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</si>
  <si>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</si>
  <si>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</si>
  <si>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</si>
  <si>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</si>
  <si>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</si>
  <si>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</si>
  <si>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</si>
  <si>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</si>
  <si>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</si>
  <si>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</si>
  <si>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</si>
  <si>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</si>
  <si>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</si>
  <si>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</si>
  <si>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</si>
  <si>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</si>
  <si>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</si>
  <si>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</si>
  <si>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 xml:space="preserve">Internazionalizzazione dei cluster nei settori della difesa e della sicurezza </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</si>
  <si>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</si>
  <si>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</si>
  <si>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</si>
  <si>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</si>
  <si>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Invito a presentare proposte per la creazione di 25 Transfer Networks</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</si>
  <si>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</si>
  <si>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</si>
  <si>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</si>
  <si>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</si>
  <si>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Sostegno ai progetti europei di cooperazione 2018</t>
  </si>
  <si>
    <t xml:space="preserve">Sostegno ai progetti di cooperazione inerenti al "European Year of Cultural Heritage" 2018 </t>
  </si>
  <si>
    <t>La call del programma INTERREG North West Europe verrà aperto dal 16 ottobre al 17 novembre 2017.</t>
  </si>
  <si>
    <t>La DG ENV della commissione europea ha lanciato un invito a manifestare interesse per incrementare l'economia circolare tra le PMI.</t>
  </si>
  <si>
    <t xml:space="preserve">Sostegno allo sviluppo di contenuti audiovisivi  </t>
  </si>
  <si>
    <t xml:space="preserve">Innovation procurement broker: creating links for the facilitation of public procurement of innovation </t>
  </si>
  <si>
    <t xml:space="preserve">Terzo invito a presentare proposte </t>
  </si>
  <si>
    <t>INTERREG Central Europe</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</si>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</sst>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quot;_-;\-* #,##0.00\ &quot;€&quot;_-;_-* &quot;-&quot;??\ &quot;€&quot;_-;_-@_-"/>
    <numFmt numFmtId="165" formatCode="[$-410]d\-mmm\-yy;@"/>
    <numFmt numFmtId="166" formatCode="dd/mm/yy;@"/>
    <numFmt numFmtId="167" formatCode="d\-mmm\-yyyy"/>
    <numFmt numFmtId="168" formatCode="d/mm/yy;@"/>
    <numFmt numFmtId="169" formatCode="0.E+00"/>
    <numFmt numFmtId="170" formatCode="d/m/yy;@"/>
    <numFmt numFmtId="171" formatCode="d/mm/yyyy;@"/>
  </numFmts>
  <fonts count="51"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sz val="10"/>
      <name val="Arial"/>
      <family val="2"/>
    </font>
    <font>
      <b/>
      <sz val="10"/>
      <name val="Arial"/>
      <family val="2"/>
    </font>
    <font>
      <sz val="10"/>
      <name val="Arial"/>
      <family val="2"/>
    </font>
    <font>
      <sz val="10"/>
      <color indexed="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0"/>
      <color indexed="12"/>
      <name val="Arial"/>
      <family val="2"/>
    </font>
    <font>
      <sz val="12"/>
      <color indexed="10"/>
      <name val="Arial"/>
      <family val="2"/>
    </font>
    <font>
      <sz val="10"/>
      <color indexed="15"/>
      <name val="Arial"/>
      <family val="2"/>
    </font>
    <font>
      <sz val="12"/>
      <name val="Arial"/>
      <family val="2"/>
    </font>
    <font>
      <sz val="10"/>
      <color indexed="48"/>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b/>
      <sz val="9"/>
      <color indexed="81"/>
      <name val="Tahoma"/>
      <charset val="1"/>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1">
    <xf numFmtId="165" fontId="0" fillId="0" borderId="0"/>
    <xf numFmtId="164" fontId="2" fillId="0" borderId="0" applyFont="0" applyFill="0" applyBorder="0" applyAlignment="0" applyProtection="0"/>
    <xf numFmtId="165" fontId="9" fillId="0" borderId="0" applyNumberFormat="0" applyFill="0" applyBorder="0" applyAlignment="0" applyProtection="0">
      <alignment vertical="top"/>
      <protection locked="0"/>
    </xf>
    <xf numFmtId="165" fontId="38" fillId="0" borderId="0"/>
    <xf numFmtId="0" fontId="41" fillId="4" borderId="1">
      <alignment horizontal="center" vertical="center" wrapText="1"/>
      <protection locked="0"/>
    </xf>
    <xf numFmtId="0" fontId="1" fillId="0" borderId="0"/>
    <xf numFmtId="165" fontId="2" fillId="0" borderId="0"/>
    <xf numFmtId="164" fontId="2" fillId="0" borderId="0" applyFont="0" applyFill="0" applyBorder="0" applyAlignment="0" applyProtection="0"/>
    <xf numFmtId="165" fontId="2" fillId="0" borderId="0"/>
    <xf numFmtId="165" fontId="2" fillId="0" borderId="0"/>
    <xf numFmtId="164" fontId="2" fillId="0" borderId="0" applyFont="0" applyFill="0" applyBorder="0" applyAlignment="0" applyProtection="0"/>
  </cellStyleXfs>
  <cellXfs count="1796">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9" fillId="4" borderId="4" xfId="0" applyFont="1" applyFill="1" applyBorder="1" applyAlignment="1">
      <alignment horizontal="center" vertical="center"/>
    </xf>
    <xf numFmtId="165" fontId="18" fillId="0" borderId="0" xfId="0" applyFont="1" applyBorder="1" applyAlignment="1">
      <alignment horizontal="center" vertical="center" wrapText="1"/>
    </xf>
    <xf numFmtId="165" fontId="17"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5" fillId="0" borderId="0" xfId="0" applyFont="1"/>
    <xf numFmtId="165" fontId="9" fillId="0" borderId="0" xfId="2" applyBorder="1" applyAlignment="1" applyProtection="1">
      <alignment horizontal="center" vertical="center"/>
    </xf>
    <xf numFmtId="165" fontId="4" fillId="0" borderId="13" xfId="0" applyFont="1" applyBorder="1" applyAlignment="1">
      <alignment wrapText="1"/>
    </xf>
    <xf numFmtId="165" fontId="4" fillId="0" borderId="0" xfId="0" applyFont="1" applyBorder="1" applyAlignment="1">
      <alignment wrapText="1"/>
    </xf>
    <xf numFmtId="165" fontId="9" fillId="3" borderId="15" xfId="2" applyFill="1" applyBorder="1" applyAlignment="1" applyProtection="1">
      <alignment horizontal="center"/>
    </xf>
    <xf numFmtId="1" fontId="3" fillId="3" borderId="4" xfId="0" applyNumberFormat="1" applyFont="1" applyFill="1" applyBorder="1" applyAlignment="1">
      <alignment vertical="center"/>
    </xf>
    <xf numFmtId="165" fontId="0" fillId="0" borderId="0" xfId="0" applyFill="1" applyBorder="1"/>
    <xf numFmtId="165" fontId="0" fillId="2" borderId="1" xfId="0" applyFill="1" applyBorder="1" applyAlignment="1">
      <alignment vertical="center"/>
    </xf>
    <xf numFmtId="165" fontId="3" fillId="3" borderId="22" xfId="0" applyFont="1" applyFill="1" applyBorder="1" applyAlignment="1">
      <alignment horizontal="center"/>
    </xf>
    <xf numFmtId="165" fontId="12" fillId="0" borderId="0" xfId="0" applyFont="1" applyFill="1"/>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4" fillId="3" borderId="1" xfId="0" applyFont="1" applyFill="1" applyBorder="1" applyAlignment="1">
      <alignment horizontal="center"/>
    </xf>
    <xf numFmtId="165" fontId="8" fillId="0" borderId="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justify" wrapText="1"/>
    </xf>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8" fillId="0" borderId="0" xfId="0" applyFont="1" applyFill="1" applyBorder="1" applyAlignment="1">
      <alignment horizontal="center" vertical="center" wrapText="1"/>
    </xf>
    <xf numFmtId="165" fontId="0" fillId="0" borderId="0" xfId="0" applyAlignment="1">
      <alignment wrapText="1"/>
    </xf>
    <xf numFmtId="165" fontId="0" fillId="0" borderId="24" xfId="0" applyBorder="1"/>
    <xf numFmtId="165" fontId="4" fillId="3" borderId="1" xfId="0" applyFont="1" applyFill="1" applyBorder="1" applyProtection="1"/>
    <xf numFmtId="165" fontId="0" fillId="0" borderId="25" xfId="0" applyBorder="1"/>
    <xf numFmtId="165" fontId="0" fillId="0" borderId="0" xfId="0" applyAlignment="1">
      <alignment horizontal="right"/>
    </xf>
    <xf numFmtId="165" fontId="27" fillId="0" borderId="0" xfId="0" applyFont="1"/>
    <xf numFmtId="165" fontId="9" fillId="0" borderId="0" xfId="2" applyAlignment="1" applyProtection="1"/>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0" fillId="0" borderId="1" xfId="0" applyFill="1" applyBorder="1" applyProtection="1">
      <protection locked="0"/>
    </xf>
    <xf numFmtId="165" fontId="0" fillId="2" borderId="1" xfId="0" applyFill="1" applyBorder="1" applyProtection="1">
      <protection hidden="1"/>
    </xf>
    <xf numFmtId="165" fontId="2" fillId="0" borderId="0" xfId="0" applyFont="1" applyFill="1"/>
    <xf numFmtId="165" fontId="9" fillId="0" borderId="0" xfId="2" applyFont="1" applyBorder="1" applyAlignment="1" applyProtection="1">
      <alignment horizontal="center" vertical="center"/>
    </xf>
    <xf numFmtId="165" fontId="3" fillId="0" borderId="2" xfId="0" applyFont="1" applyBorder="1" applyAlignment="1">
      <alignment vertical="center"/>
    </xf>
    <xf numFmtId="165" fontId="3" fillId="0" borderId="2" xfId="0" applyFont="1" applyBorder="1" applyAlignment="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1" xfId="0" applyBorder="1" applyAlignment="1" applyProtection="1">
      <alignment horizontal="center"/>
      <protection locked="0"/>
    </xf>
    <xf numFmtId="165" fontId="0" fillId="0" borderId="4" xfId="0" applyBorder="1" applyProtection="1">
      <protection locked="0"/>
    </xf>
    <xf numFmtId="165" fontId="3" fillId="0" borderId="0" xfId="0" applyFont="1" applyBorder="1"/>
    <xf numFmtId="165" fontId="0" fillId="2" borderId="32"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4" fillId="0" borderId="0" xfId="0" applyFont="1" applyFill="1" applyBorder="1" applyAlignment="1"/>
    <xf numFmtId="165" fontId="28"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8" fillId="0" borderId="17" xfId="0" applyFont="1" applyFill="1" applyBorder="1" applyAlignment="1">
      <alignment horizontal="center" vertical="center"/>
    </xf>
    <xf numFmtId="165"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5" fontId="28" fillId="0" borderId="17" xfId="0" applyFont="1" applyFill="1" applyBorder="1" applyAlignment="1">
      <alignment horizontal="center" vertical="center"/>
    </xf>
    <xf numFmtId="165" fontId="2" fillId="0" borderId="0" xfId="0" applyFont="1"/>
    <xf numFmtId="165" fontId="9" fillId="0" borderId="0" xfId="2" applyFill="1" applyBorder="1" applyAlignment="1" applyProtection="1">
      <alignment horizontal="center" vertical="center" wrapText="1"/>
    </xf>
    <xf numFmtId="165" fontId="3" fillId="6" borderId="36" xfId="0" applyFont="1" applyFill="1" applyBorder="1" applyAlignment="1">
      <alignment horizontal="center" vertical="center"/>
    </xf>
    <xf numFmtId="165" fontId="3" fillId="6" borderId="27" xfId="0" applyFont="1" applyFill="1" applyBorder="1" applyAlignment="1">
      <alignment horizontal="center" vertical="center"/>
    </xf>
    <xf numFmtId="165" fontId="3" fillId="6" borderId="37" xfId="0" applyFont="1" applyFill="1" applyBorder="1" applyAlignment="1">
      <alignment horizontal="center" vertical="center"/>
    </xf>
    <xf numFmtId="165" fontId="2" fillId="0" borderId="0" xfId="0" applyFont="1" applyBorder="1"/>
    <xf numFmtId="165" fontId="31" fillId="0" borderId="0" xfId="0" applyFont="1"/>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9" fillId="0" borderId="0" xfId="2" applyBorder="1" applyAlignment="1" applyProtection="1">
      <alignment horizontal="center"/>
    </xf>
    <xf numFmtId="165" fontId="20" fillId="3" borderId="45"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9" fillId="3" borderId="1" xfId="2" applyFont="1" applyFill="1" applyBorder="1" applyAlignment="1" applyProtection="1"/>
    <xf numFmtId="165" fontId="4" fillId="3" borderId="1" xfId="0" applyFont="1" applyFill="1" applyBorder="1" applyAlignment="1"/>
    <xf numFmtId="165" fontId="8" fillId="0" borderId="0" xfId="0" applyFont="1" applyFill="1" applyBorder="1" applyAlignment="1">
      <alignment vertical="center"/>
    </xf>
    <xf numFmtId="165" fontId="9" fillId="0" borderId="0" xfId="2" applyFill="1" applyBorder="1" applyAlignment="1" applyProtection="1"/>
    <xf numFmtId="165" fontId="30"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20" fillId="0" borderId="0" xfId="0" applyFont="1" applyFill="1" applyBorder="1" applyAlignment="1">
      <alignment vertical="center"/>
    </xf>
    <xf numFmtId="165" fontId="26" fillId="2" borderId="5" xfId="0" applyFont="1" applyFill="1" applyBorder="1" applyAlignment="1">
      <alignment vertical="center" textRotation="90"/>
    </xf>
    <xf numFmtId="165" fontId="21" fillId="0" borderId="0" xfId="0" applyFont="1" applyFill="1" applyBorder="1" applyAlignment="1">
      <alignment vertical="center" textRotation="90"/>
    </xf>
    <xf numFmtId="165" fontId="19"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0" fillId="8" borderId="1" xfId="0" applyFill="1" applyBorder="1" applyAlignment="1">
      <alignment horizontal="center" vertical="center"/>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7"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1" xfId="0" applyBorder="1" applyAlignment="1">
      <alignment horizontal="center" vertical="center"/>
    </xf>
    <xf numFmtId="165" fontId="4" fillId="0" borderId="51" xfId="0" applyNumberFormat="1" applyFont="1" applyFill="1" applyBorder="1" applyAlignment="1">
      <alignment horizontal="center"/>
    </xf>
    <xf numFmtId="165" fontId="0" fillId="2" borderId="23" xfId="0" applyFill="1" applyBorder="1" applyAlignment="1">
      <alignment horizontal="center"/>
    </xf>
    <xf numFmtId="165" fontId="4" fillId="3" borderId="52" xfId="0" applyFont="1" applyFill="1" applyBorder="1" applyAlignment="1">
      <alignment horizontal="center"/>
    </xf>
    <xf numFmtId="165" fontId="21" fillId="9" borderId="15" xfId="0" applyFont="1" applyFill="1" applyBorder="1" applyAlignment="1">
      <alignment vertical="center" textRotation="90"/>
    </xf>
    <xf numFmtId="165" fontId="21" fillId="9" borderId="45"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12" borderId="1" xfId="0" applyFill="1" applyBorder="1"/>
    <xf numFmtId="165" fontId="0" fillId="0" borderId="0" xfId="0"/>
    <xf numFmtId="165" fontId="0" fillId="0" borderId="0" xfId="0"/>
    <xf numFmtId="165" fontId="0" fillId="0" borderId="13" xfId="0" applyBorder="1"/>
    <xf numFmtId="165" fontId="0" fillId="0" borderId="25" xfId="0" applyBorder="1"/>
    <xf numFmtId="165" fontId="0" fillId="0" borderId="0" xfId="0"/>
    <xf numFmtId="165" fontId="0" fillId="0" borderId="0" xfId="0"/>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65" fontId="0" fillId="0" borderId="5" xfId="0" applyFill="1" applyBorder="1"/>
    <xf numFmtId="165" fontId="2" fillId="3" borderId="35"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165" fontId="2" fillId="0" borderId="1" xfId="0" applyFont="1" applyBorder="1" applyAlignment="1"/>
    <xf numFmtId="165" fontId="16" fillId="0" borderId="13"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2" fillId="0" borderId="1" xfId="0" applyFont="1" applyBorder="1"/>
    <xf numFmtId="165" fontId="4" fillId="0" borderId="0" xfId="0" applyFont="1" applyFill="1" applyBorder="1"/>
    <xf numFmtId="165" fontId="2" fillId="0" borderId="13" xfId="0" applyFont="1" applyFill="1" applyBorder="1" applyAlignment="1">
      <alignment horizontal="center" vertical="center" wrapText="1"/>
    </xf>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65" fontId="2" fillId="0" borderId="0" xfId="0" applyFont="1" applyFill="1" applyBorder="1" applyAlignment="1">
      <alignment vertical="justify"/>
    </xf>
    <xf numFmtId="165" fontId="2" fillId="0" borderId="0" xfId="0" applyFont="1" applyFill="1" applyBorder="1" applyAlignment="1">
      <alignment vertical="center" wrapText="1"/>
    </xf>
    <xf numFmtId="165" fontId="2" fillId="8" borderId="48" xfId="0" applyFont="1" applyFill="1" applyBorder="1" applyAlignment="1">
      <alignment horizontal="center" vertical="center" wrapText="1"/>
    </xf>
    <xf numFmtId="165" fontId="0" fillId="0" borderId="0" xfId="0"/>
    <xf numFmtId="165" fontId="2" fillId="8" borderId="23" xfId="0" applyFont="1" applyFill="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2" fillId="0" borderId="1" xfId="0" applyNumberFormat="1" applyFon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1" xfId="0" applyFont="1" applyFill="1" applyBorder="1" applyAlignment="1">
      <alignment horizontal="center" vertical="top"/>
    </xf>
    <xf numFmtId="165" fontId="0" fillId="0" borderId="0" xfId="0"/>
    <xf numFmtId="165" fontId="4" fillId="6" borderId="1" xfId="0" applyFont="1" applyFill="1" applyBorder="1"/>
    <xf numFmtId="165" fontId="0" fillId="0" borderId="0" xfId="0"/>
    <xf numFmtId="165" fontId="2" fillId="8" borderId="1" xfId="0" applyFont="1" applyFill="1" applyBorder="1" applyAlignment="1">
      <alignment vertical="center"/>
    </xf>
    <xf numFmtId="165" fontId="0" fillId="0" borderId="1" xfId="0" applyBorder="1"/>
    <xf numFmtId="165" fontId="3" fillId="0" borderId="9" xfId="0" applyFont="1" applyBorder="1" applyAlignment="1">
      <alignment horizontal="center"/>
    </xf>
    <xf numFmtId="165" fontId="3" fillId="0" borderId="46" xfId="0" applyFont="1" applyBorder="1" applyAlignment="1">
      <alignment horizontal="center" vertical="center"/>
    </xf>
    <xf numFmtId="1" fontId="2" fillId="9" borderId="1" xfId="3" applyNumberFormat="1" applyFont="1" applyFill="1" applyBorder="1" applyAlignment="1">
      <alignment horizontal="center" vertical="center" wrapText="1"/>
    </xf>
    <xf numFmtId="165" fontId="2" fillId="8" borderId="1" xfId="3" applyFont="1" applyFill="1" applyBorder="1" applyAlignment="1">
      <alignment horizontal="center" vertical="center" wrapText="1"/>
    </xf>
    <xf numFmtId="165" fontId="0" fillId="0" borderId="0" xfId="0"/>
    <xf numFmtId="1" fontId="2" fillId="8" borderId="1" xfId="3" applyNumberFormat="1" applyFont="1" applyFill="1" applyBorder="1" applyAlignment="1">
      <alignment horizontal="center" vertical="center" wrapText="1"/>
    </xf>
    <xf numFmtId="165"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9" fillId="8" borderId="1" xfId="3" applyFont="1" applyFill="1" applyBorder="1" applyAlignment="1">
      <alignment horizontal="center" vertical="center" wrapText="1"/>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4" fillId="0" borderId="0" xfId="0" applyFont="1" applyFill="1" applyBorder="1" applyAlignment="1">
      <alignment horizontal="center" vertical="center" wrapText="1"/>
    </xf>
    <xf numFmtId="165" fontId="0" fillId="0" borderId="0" xfId="0"/>
    <xf numFmtId="165" fontId="0" fillId="0" borderId="0" xfId="0" applyBorder="1" applyProtection="1">
      <protection locked="0"/>
    </xf>
    <xf numFmtId="14" fontId="8" fillId="0" borderId="0" xfId="0" applyNumberFormat="1" applyFont="1" applyFill="1" applyBorder="1" applyAlignment="1">
      <alignment horizontal="center" vertical="center"/>
    </xf>
    <xf numFmtId="165"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5" fontId="20"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9" fillId="8" borderId="4" xfId="2" applyFill="1" applyBorder="1" applyAlignment="1" applyProtection="1">
      <alignment horizontal="center"/>
    </xf>
    <xf numFmtId="165" fontId="0" fillId="0" borderId="0" xfId="0"/>
    <xf numFmtId="14" fontId="2" fillId="0"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23" fillId="9" borderId="45" xfId="0" applyNumberFormat="1" applyFont="1" applyFill="1" applyBorder="1" applyAlignment="1">
      <alignment vertical="center" textRotation="90" wrapText="1"/>
    </xf>
    <xf numFmtId="165" fontId="23" fillId="9" borderId="15" xfId="0" applyNumberFormat="1" applyFont="1" applyFill="1" applyBorder="1" applyAlignment="1">
      <alignment vertical="center" textRotation="90"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0" fillId="0" borderId="0" xfId="0"/>
    <xf numFmtId="165" fontId="0" fillId="0" borderId="0" xfId="0"/>
    <xf numFmtId="165" fontId="11" fillId="8" borderId="45"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0" fillId="0" borderId="0" xfId="0"/>
    <xf numFmtId="165" fontId="0" fillId="0" borderId="0" xfId="0"/>
    <xf numFmtId="165" fontId="4" fillId="12" borderId="1" xfId="0" applyNumberFormat="1" applyFont="1" applyFill="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4" fontId="2" fillId="5" borderId="1" xfId="8" applyNumberFormat="1" applyFont="1" applyFill="1" applyBorder="1" applyAlignment="1">
      <alignment horizontal="center" vertical="center"/>
    </xf>
    <xf numFmtId="165" fontId="44" fillId="0" borderId="1" xfId="6" applyFont="1" applyBorder="1" applyAlignment="1">
      <alignment horizontal="center" vertical="center" wrapText="1"/>
    </xf>
    <xf numFmtId="1" fontId="2" fillId="5" borderId="36" xfId="8" applyNumberFormat="1" applyFont="1" applyFill="1" applyBorder="1" applyAlignment="1">
      <alignment horizontal="center" vertical="center"/>
    </xf>
    <xf numFmtId="165" fontId="0" fillId="0" borderId="0" xfId="0"/>
    <xf numFmtId="165" fontId="0" fillId="0" borderId="0" xfId="0"/>
    <xf numFmtId="165" fontId="0" fillId="0" borderId="0" xfId="0"/>
    <xf numFmtId="165" fontId="2" fillId="10" borderId="0" xfId="0" applyFont="1" applyFill="1"/>
    <xf numFmtId="1" fontId="3" fillId="0" borderId="0" xfId="0" applyNumberFormat="1" applyFont="1" applyBorder="1" applyAlignment="1">
      <alignment horizontal="center" vertical="center"/>
    </xf>
    <xf numFmtId="165" fontId="9" fillId="0" borderId="0" xfId="2" applyFont="1" applyFill="1" applyBorder="1" applyAlignment="1" applyProtection="1">
      <alignment horizontal="center" vertical="center"/>
    </xf>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65" fontId="0" fillId="0" borderId="0" xfId="0"/>
    <xf numFmtId="14" fontId="2" fillId="9" borderId="1" xfId="0" applyNumberFormat="1" applyFont="1" applyFill="1" applyBorder="1" applyAlignment="1">
      <alignment horizontal="center" vertical="center"/>
    </xf>
    <xf numFmtId="165" fontId="0" fillId="0" borderId="23" xfId="0" applyBorder="1"/>
    <xf numFmtId="165" fontId="0" fillId="0" borderId="0" xfId="0"/>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0" fillId="0" borderId="0" xfId="0"/>
    <xf numFmtId="165" fontId="2" fillId="0" borderId="48" xfId="0" applyFont="1" applyFill="1" applyBorder="1" applyAlignment="1">
      <alignment vertical="center" wrapText="1"/>
    </xf>
    <xf numFmtId="14" fontId="8" fillId="9" borderId="1" xfId="0" applyNumberFormat="1" applyFont="1" applyFill="1" applyBorder="1" applyAlignment="1">
      <alignment horizontal="center" vertical="center"/>
    </xf>
    <xf numFmtId="2" fontId="0" fillId="0" borderId="0" xfId="0" applyNumberFormat="1"/>
    <xf numFmtId="165" fontId="0" fillId="8" borderId="15" xfId="0" applyFill="1" applyBorder="1" applyAlignment="1">
      <alignment horizontal="center"/>
    </xf>
    <xf numFmtId="165" fontId="0" fillId="9" borderId="45" xfId="0" applyFill="1" applyBorder="1"/>
    <xf numFmtId="1" fontId="2" fillId="8" borderId="23" xfId="3" applyNumberFormat="1" applyFont="1" applyFill="1" applyBorder="1" applyAlignment="1">
      <alignment horizontal="center" vertical="center" wrapText="1"/>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xf>
    <xf numFmtId="165" fontId="4" fillId="4" borderId="29" xfId="0" applyFont="1" applyFill="1" applyBorder="1" applyAlignment="1">
      <alignment horizontal="center" vertical="center"/>
    </xf>
    <xf numFmtId="165" fontId="2" fillId="0" borderId="4" xfId="0" applyFont="1" applyBorder="1"/>
    <xf numFmtId="165" fontId="0" fillId="12" borderId="27" xfId="0" applyFill="1" applyBorder="1"/>
    <xf numFmtId="165" fontId="0" fillId="0" borderId="0" xfId="0" applyFill="1" applyAlignment="1"/>
    <xf numFmtId="165" fontId="2" fillId="0" borderId="0" xfId="0" applyFont="1"/>
    <xf numFmtId="165" fontId="2" fillId="0" borderId="0" xfId="0" applyFont="1"/>
    <xf numFmtId="165" fontId="0" fillId="0" borderId="0" xfId="0"/>
    <xf numFmtId="165" fontId="7" fillId="0" borderId="0" xfId="0" applyFont="1" applyFill="1" applyBorder="1" applyAlignment="1">
      <alignment vertical="center" wrapText="1"/>
    </xf>
    <xf numFmtId="165" fontId="15" fillId="0" borderId="0" xfId="0" applyFont="1" applyFill="1" applyBorder="1" applyAlignment="1">
      <alignment vertical="center" wrapText="1"/>
    </xf>
    <xf numFmtId="165" fontId="0" fillId="9" borderId="15" xfId="0" applyFill="1" applyBorder="1" applyAlignment="1">
      <alignment horizontal="center"/>
    </xf>
    <xf numFmtId="165" fontId="0" fillId="0" borderId="0" xfId="0"/>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65" fontId="0" fillId="0" borderId="0" xfId="0"/>
    <xf numFmtId="165" fontId="0" fillId="0" borderId="0" xfId="0"/>
    <xf numFmtId="0" fontId="11" fillId="9" borderId="45" xfId="0" applyNumberFormat="1" applyFont="1" applyFill="1" applyBorder="1" applyAlignment="1">
      <alignment vertical="center" textRotation="90"/>
    </xf>
    <xf numFmtId="165" fontId="0" fillId="0" borderId="0" xfId="0"/>
    <xf numFmtId="165" fontId="0" fillId="0" borderId="0" xfId="0"/>
    <xf numFmtId="165" fontId="0" fillId="0" borderId="0" xfId="0"/>
    <xf numFmtId="165" fontId="0" fillId="0" borderId="0" xfId="0"/>
    <xf numFmtId="1" fontId="3" fillId="0" borderId="35" xfId="0" applyNumberFormat="1" applyFont="1" applyBorder="1" applyAlignment="1">
      <alignment horizontal="center"/>
    </xf>
    <xf numFmtId="165" fontId="3" fillId="3" borderId="14" xfId="0" applyFont="1" applyFill="1" applyBorder="1" applyAlignment="1">
      <alignment horizontal="center" vertical="center"/>
    </xf>
    <xf numFmtId="165" fontId="2" fillId="8" borderId="36"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42" xfId="0" applyFont="1" applyFill="1" applyBorder="1" applyAlignment="1">
      <alignment horizontal="center"/>
    </xf>
    <xf numFmtId="165" fontId="4" fillId="4" borderId="14" xfId="0" applyFont="1" applyFill="1" applyBorder="1" applyAlignment="1">
      <alignment horizontal="center"/>
    </xf>
    <xf numFmtId="165" fontId="9" fillId="0" borderId="19" xfId="2" applyFont="1" applyBorder="1" applyAlignment="1" applyProtection="1">
      <alignment horizontal="center" vertic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8" fillId="8" borderId="1" xfId="0" applyFont="1" applyFill="1" applyBorder="1" applyAlignment="1">
      <alignment horizontal="center" vertical="center" wrapText="1"/>
    </xf>
    <xf numFmtId="1" fontId="20" fillId="9" borderId="1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0" fillId="8" borderId="1" xfId="0" applyFill="1" applyBorder="1" applyAlignment="1"/>
    <xf numFmtId="165" fontId="8" fillId="3" borderId="35" xfId="0" applyFont="1" applyFill="1" applyBorder="1" applyAlignment="1">
      <alignment horizontal="center" vertical="center" wrapText="1"/>
    </xf>
    <xf numFmtId="165" fontId="9" fillId="0" borderId="32" xfId="2" applyBorder="1" applyAlignment="1" applyProtection="1">
      <alignment horizontal="center"/>
    </xf>
    <xf numFmtId="165" fontId="8" fillId="8" borderId="1" xfId="0" applyFont="1" applyFill="1" applyBorder="1" applyAlignment="1">
      <alignment horizontal="center"/>
    </xf>
    <xf numFmtId="1" fontId="39" fillId="8" borderId="1" xfId="3" applyNumberFormat="1" applyFont="1" applyFill="1" applyBorder="1" applyAlignment="1">
      <alignment horizontal="center" vertical="center" wrapText="1"/>
    </xf>
    <xf numFmtId="165" fontId="0" fillId="0" borderId="0" xfId="0" applyAlignment="1">
      <alignment vertical="center"/>
    </xf>
    <xf numFmtId="165" fontId="0" fillId="2" borderId="17" xfId="0" applyFill="1" applyBorder="1" applyAlignment="1">
      <alignment horizontal="center"/>
    </xf>
    <xf numFmtId="165" fontId="3" fillId="0" borderId="1" xfId="0" applyFont="1" applyBorder="1" applyAlignment="1">
      <alignment horizontal="center"/>
    </xf>
    <xf numFmtId="1" fontId="3" fillId="0" borderId="1" xfId="0" applyNumberFormat="1" applyFont="1" applyBorder="1" applyAlignment="1">
      <alignment horizontal="center"/>
    </xf>
    <xf numFmtId="165" fontId="3" fillId="0" borderId="1" xfId="0" applyFont="1" applyBorder="1" applyAlignment="1">
      <alignment horizontal="center" vertical="center"/>
    </xf>
    <xf numFmtId="1" fontId="3" fillId="0" borderId="1" xfId="0" applyNumberFormat="1" applyFont="1" applyBorder="1" applyAlignment="1">
      <alignment horizontal="center" vertical="center"/>
    </xf>
    <xf numFmtId="165" fontId="0" fillId="0" borderId="23" xfId="0" applyBorder="1" applyAlignment="1">
      <alignment horizontal="center"/>
    </xf>
    <xf numFmtId="165" fontId="3" fillId="3" borderId="17" xfId="0" applyFont="1" applyFill="1" applyBorder="1" applyAlignment="1"/>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5" fontId="6" fillId="0" borderId="17" xfId="0" applyFont="1" applyFill="1" applyBorder="1" applyAlignment="1">
      <alignment horizontal="center"/>
    </xf>
    <xf numFmtId="1" fontId="2" fillId="0" borderId="17" xfId="0" applyNumberFormat="1" applyFont="1" applyBorder="1" applyAlignment="1">
      <alignment horizontal="center" vertical="center"/>
    </xf>
    <xf numFmtId="14" fontId="2" fillId="2" borderId="17" xfId="0" applyNumberFormat="1" applyFont="1" applyFill="1" applyBorder="1" applyAlignment="1">
      <alignment horizontal="center" vertical="center"/>
    </xf>
    <xf numFmtId="165" fontId="2" fillId="0" borderId="17" xfId="0" applyFont="1" applyBorder="1" applyAlignment="1"/>
    <xf numFmtId="165" fontId="9" fillId="3" borderId="46" xfId="2" applyFont="1" applyFill="1" applyBorder="1" applyAlignment="1" applyProtection="1"/>
    <xf numFmtId="165" fontId="4" fillId="3" borderId="57" xfId="0" applyFont="1" applyFill="1" applyBorder="1" applyAlignment="1"/>
    <xf numFmtId="165" fontId="2" fillId="0" borderId="41" xfId="0" applyFont="1" applyBorder="1" applyAlignment="1"/>
    <xf numFmtId="165" fontId="9" fillId="0" borderId="4" xfId="2" applyFont="1" applyFill="1" applyBorder="1" applyAlignment="1" applyProtection="1">
      <alignment horizontal="center" vertical="center"/>
    </xf>
    <xf numFmtId="1" fontId="3" fillId="0" borderId="16" xfId="0" applyNumberFormat="1" applyFont="1" applyBorder="1" applyAlignment="1">
      <alignment horizontal="center" vertic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6"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65" fontId="3" fillId="0" borderId="1" xfId="0" applyFont="1" applyFill="1" applyBorder="1" applyAlignment="1" applyProtection="1">
      <alignment horizontal="center"/>
      <protection locked="0"/>
    </xf>
    <xf numFmtId="1" fontId="3" fillId="0" borderId="1" xfId="0" applyNumberFormat="1" applyFont="1" applyBorder="1" applyAlignment="1" applyProtection="1">
      <alignment horizontal="center" vertical="center" wrapText="1"/>
      <protection locked="0"/>
    </xf>
    <xf numFmtId="165" fontId="3" fillId="8" borderId="45" xfId="0" applyFont="1" applyFill="1" applyBorder="1" applyAlignment="1">
      <alignment vertical="center" textRotation="90"/>
    </xf>
    <xf numFmtId="165" fontId="11" fillId="8" borderId="45" xfId="0" applyNumberFormat="1" applyFont="1" applyFill="1" applyBorder="1" applyAlignment="1">
      <alignment vertical="center" textRotation="90"/>
    </xf>
    <xf numFmtId="165" fontId="11" fillId="8" borderId="5" xfId="0" applyNumberFormat="1" applyFont="1" applyFill="1" applyBorder="1" applyAlignment="1">
      <alignment vertical="center" textRotation="90"/>
    </xf>
    <xf numFmtId="165" fontId="11" fillId="8" borderId="45" xfId="0" applyFont="1" applyFill="1" applyBorder="1" applyAlignment="1">
      <alignment horizontal="center" vertical="center" textRotation="90"/>
    </xf>
    <xf numFmtId="165" fontId="0" fillId="0" borderId="0" xfId="0" applyBorder="1" applyAlignment="1" applyProtection="1">
      <protection locked="0"/>
    </xf>
    <xf numFmtId="165" fontId="4" fillId="6" borderId="35" xfId="0" applyFont="1" applyFill="1" applyBorder="1"/>
    <xf numFmtId="165" fontId="20" fillId="3" borderId="15" xfId="0" applyFont="1" applyFill="1" applyBorder="1" applyAlignment="1">
      <alignment horizontal="center" vertical="center" textRotation="90" wrapText="1"/>
    </xf>
    <xf numFmtId="165" fontId="11" fillId="9" borderId="22" xfId="0" applyFont="1" applyFill="1" applyBorder="1" applyAlignment="1">
      <alignment vertical="center" textRotation="90"/>
    </xf>
    <xf numFmtId="165" fontId="3" fillId="9" borderId="53" xfId="0" applyFont="1" applyFill="1" applyBorder="1" applyAlignment="1">
      <alignment textRotation="90"/>
    </xf>
    <xf numFmtId="1"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3" fontId="3" fillId="0" borderId="1" xfId="0" applyNumberFormat="1" applyFont="1" applyBorder="1" applyAlignment="1">
      <alignment horizontal="center" vertical="center"/>
    </xf>
    <xf numFmtId="165" fontId="3" fillId="3" borderId="3" xfId="0" applyFont="1" applyFill="1" applyBorder="1" applyAlignment="1">
      <alignment horizontal="left"/>
    </xf>
    <xf numFmtId="165" fontId="11" fillId="9" borderId="4" xfId="0" applyFont="1" applyFill="1" applyBorder="1" applyAlignment="1">
      <alignment horizontal="center" vertical="center" textRotation="90"/>
    </xf>
    <xf numFmtId="1" fontId="20" fillId="3" borderId="6" xfId="0" applyNumberFormat="1" applyFont="1" applyFill="1" applyBorder="1" applyAlignment="1">
      <alignment horizontal="center" vertical="center" textRotation="90"/>
    </xf>
    <xf numFmtId="165" fontId="9" fillId="0" borderId="19" xfId="2" applyFill="1" applyBorder="1" applyAlignment="1" applyProtection="1">
      <alignment horizontal="center" vertical="center"/>
    </xf>
    <xf numFmtId="165" fontId="0" fillId="0" borderId="50" xfId="0" applyBorder="1"/>
    <xf numFmtId="165" fontId="3" fillId="3" borderId="4" xfId="0" applyFont="1" applyFill="1" applyBorder="1" applyAlignment="1">
      <alignment horizontal="center" vertical="center"/>
    </xf>
    <xf numFmtId="165" fontId="0" fillId="0" borderId="32" xfId="0" applyBorder="1"/>
    <xf numFmtId="165" fontId="36" fillId="14" borderId="4" xfId="0" applyFont="1" applyFill="1" applyBorder="1" applyAlignment="1">
      <alignment horizontal="center" vertical="center" wrapText="1"/>
    </xf>
    <xf numFmtId="165" fontId="36" fillId="10" borderId="4" xfId="0" applyFont="1" applyFill="1" applyBorder="1" applyAlignment="1">
      <alignment horizontal="center"/>
    </xf>
    <xf numFmtId="165" fontId="8" fillId="8" borderId="17" xfId="0" applyFont="1" applyFill="1" applyBorder="1" applyAlignment="1">
      <alignment horizontal="center" vertical="center" wrapText="1"/>
    </xf>
    <xf numFmtId="165"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5"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5" fontId="9" fillId="5" borderId="23" xfId="2" applyFill="1" applyBorder="1" applyAlignment="1" applyProtection="1">
      <alignment horizontal="center" vertical="center" wrapText="1"/>
    </xf>
    <xf numFmtId="165" fontId="0" fillId="2" borderId="23" xfId="0" applyFill="1" applyBorder="1"/>
    <xf numFmtId="165" fontId="9" fillId="2" borderId="4" xfId="2" applyFill="1" applyBorder="1" applyAlignment="1" applyProtection="1">
      <alignment horizontal="center"/>
      <protection locked="0"/>
    </xf>
    <xf numFmtId="165" fontId="0" fillId="0" borderId="0" xfId="0"/>
    <xf numFmtId="165" fontId="0" fillId="0" borderId="0" xfId="0"/>
    <xf numFmtId="165" fontId="9" fillId="0" borderId="54" xfId="2" applyBorder="1" applyAlignment="1" applyProtection="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4" fontId="0" fillId="9" borderId="1" xfId="0" applyNumberFormat="1" applyFill="1" applyBorder="1" applyAlignment="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65" fontId="0" fillId="0" borderId="0" xfId="0"/>
    <xf numFmtId="165" fontId="0" fillId="9" borderId="15" xfId="0" applyFill="1" applyBorder="1"/>
    <xf numFmtId="14" fontId="2" fillId="12" borderId="1" xfId="8" applyNumberFormat="1" applyFont="1" applyFill="1" applyBorder="1" applyAlignment="1">
      <alignment horizontal="center" vertical="center"/>
    </xf>
    <xf numFmtId="165" fontId="0" fillId="0" borderId="0" xfId="0"/>
    <xf numFmtId="165" fontId="0" fillId="0" borderId="0" xfId="0"/>
    <xf numFmtId="165" fontId="0" fillId="0" borderId="0" xfId="0"/>
    <xf numFmtId="14" fontId="2" fillId="12" borderId="37" xfId="8" applyNumberFormat="1" applyFont="1" applyFill="1" applyBorder="1" applyAlignment="1">
      <alignment horizontal="center" vertical="center"/>
    </xf>
    <xf numFmtId="165" fontId="0" fillId="0" borderId="0" xfId="0"/>
    <xf numFmtId="1" fontId="2" fillId="8" borderId="17"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4" fontId="2" fillId="12" borderId="16"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5" fontId="3" fillId="0" borderId="17" xfId="0" applyFont="1" applyBorder="1" applyAlignment="1">
      <alignment horizontal="center"/>
    </xf>
    <xf numFmtId="165" fontId="0" fillId="0" borderId="0" xfId="0"/>
    <xf numFmtId="165" fontId="0" fillId="0" borderId="0" xfId="0"/>
    <xf numFmtId="165" fontId="0" fillId="0" borderId="0" xfId="0"/>
    <xf numFmtId="165" fontId="0" fillId="0" borderId="1" xfId="0" applyBorder="1" applyAlignment="1">
      <alignment horizontal="center" vertical="center"/>
    </xf>
    <xf numFmtId="165" fontId="0" fillId="0" borderId="0" xfId="0"/>
    <xf numFmtId="1" fontId="11" fillId="8" borderId="45" xfId="0" applyNumberFormat="1" applyFont="1" applyFill="1" applyBorder="1" applyAlignment="1">
      <alignment horizontal="center" vertical="center" textRotation="90" wrapText="1"/>
    </xf>
    <xf numFmtId="165" fontId="0" fillId="0" borderId="0" xfId="0"/>
    <xf numFmtId="165" fontId="0" fillId="0" borderId="0" xfId="0"/>
    <xf numFmtId="168" fontId="2" fillId="2" borderId="1"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32" fillId="3" borderId="5" xfId="1" applyNumberFormat="1" applyFont="1" applyFill="1" applyBorder="1" applyAlignment="1" applyProtection="1">
      <alignment horizontal="center" vertical="center" textRotation="90" wrapText="1"/>
      <protection hidden="1"/>
    </xf>
    <xf numFmtId="1" fontId="32"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4" fontId="8" fillId="0"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165" fontId="0" fillId="0" borderId="0" xfId="0"/>
    <xf numFmtId="14" fontId="8" fillId="0" borderId="1" xfId="0" applyNumberFormat="1" applyFont="1" applyFill="1" applyBorder="1" applyAlignment="1">
      <alignment horizontal="center" vertical="center"/>
    </xf>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4" fontId="8" fillId="0"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165" fontId="0" fillId="0" borderId="0" xfId="0"/>
    <xf numFmtId="14" fontId="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 fontId="2" fillId="9" borderId="1" xfId="3" quotePrefix="1" applyNumberFormat="1" applyFont="1" applyFill="1" applyBorder="1" applyAlignment="1">
      <alignment horizontal="center" vertical="center" wrapText="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5" fontId="0" fillId="0" borderId="0" xfId="0"/>
    <xf numFmtId="165" fontId="0" fillId="0" borderId="0" xfId="0"/>
    <xf numFmtId="14" fontId="8" fillId="0" borderId="1" xfId="0" applyNumberFormat="1" applyFont="1" applyFill="1" applyBorder="1" applyAlignment="1">
      <alignment horizontal="center" vertical="center"/>
    </xf>
    <xf numFmtId="165" fontId="0" fillId="0" borderId="0" xfId="0"/>
    <xf numFmtId="1" fontId="0" fillId="0" borderId="23" xfId="0" applyNumberFormat="1" applyFill="1" applyBorder="1" applyAlignment="1">
      <alignment horizontal="center" vertical="center"/>
    </xf>
    <xf numFmtId="168" fontId="2" fillId="2" borderId="23" xfId="0" applyNumberFormat="1" applyFont="1" applyFill="1" applyBorder="1" applyAlignment="1">
      <alignment horizontal="center" vertical="center" wrapText="1"/>
    </xf>
    <xf numFmtId="165" fontId="9" fillId="0" borderId="23" xfId="2" applyNumberFormat="1" applyFill="1" applyBorder="1" applyAlignment="1" applyProtection="1">
      <alignment horizontal="center" vertical="center"/>
    </xf>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5" fontId="4" fillId="0" borderId="17" xfId="0" applyNumberFormat="1" applyFont="1" applyFill="1" applyBorder="1" applyAlignment="1">
      <alignment horizontal="center"/>
    </xf>
    <xf numFmtId="165" fontId="0" fillId="0" borderId="17" xfId="0" applyBorder="1" applyAlignment="1">
      <alignment horizontal="center" vertical="center"/>
    </xf>
    <xf numFmtId="165" fontId="0" fillId="0" borderId="17" xfId="0" applyBorder="1" applyAlignment="1">
      <alignment horizontal="center"/>
    </xf>
    <xf numFmtId="165" fontId="4" fillId="3" borderId="17" xfId="0" applyFont="1" applyFill="1" applyBorder="1" applyAlignment="1">
      <alignment horizontal="center"/>
    </xf>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1" xfId="0" applyBorder="1" applyAlignment="1">
      <alignment horizontal="center" vertical="center"/>
    </xf>
    <xf numFmtId="165" fontId="0" fillId="0" borderId="0" xfId="0"/>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65" fontId="0" fillId="0" borderId="0" xfId="0"/>
    <xf numFmtId="14" fontId="0" fillId="0" borderId="1" xfId="0" applyNumberFormat="1" applyBorder="1" applyAlignment="1">
      <alignment horizontal="center" vertical="center"/>
    </xf>
    <xf numFmtId="165" fontId="0" fillId="0" borderId="0" xfId="0"/>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65" fontId="0" fillId="0" borderId="1" xfId="0" applyBorder="1" applyAlignment="1">
      <alignment horizontal="center" vertical="center"/>
    </xf>
    <xf numFmtId="165" fontId="0" fillId="0" borderId="0" xfId="0"/>
    <xf numFmtId="1" fontId="2" fillId="8" borderId="1" xfId="3" quotePrefix="1" applyNumberFormat="1" applyFont="1" applyFill="1" applyBorder="1" applyAlignment="1">
      <alignment horizontal="center" vertical="center" wrapText="1"/>
    </xf>
    <xf numFmtId="165" fontId="0" fillId="0" borderId="0" xfId="0"/>
    <xf numFmtId="165" fontId="2" fillId="0" borderId="0" xfId="0" applyFont="1" applyFill="1" applyBorder="1" applyAlignment="1">
      <alignment horizontal="center" vertical="center" wrapText="1"/>
    </xf>
    <xf numFmtId="165" fontId="0" fillId="0" borderId="0" xfId="0"/>
    <xf numFmtId="165" fontId="0" fillId="0" borderId="0" xfId="0"/>
    <xf numFmtId="165" fontId="9" fillId="10" borderId="0" xfId="2" applyFill="1" applyBorder="1" applyAlignment="1" applyProtection="1">
      <alignment horizontal="center" vertical="center" wrapText="1"/>
    </xf>
    <xf numFmtId="165" fontId="0" fillId="0" borderId="0" xfId="0"/>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32" fillId="3" borderId="45" xfId="1" applyNumberFormat="1" applyFont="1" applyFill="1" applyBorder="1" applyAlignment="1" applyProtection="1">
      <alignment horizontal="center" vertical="center" textRotation="90" wrapText="1"/>
      <protection hidden="1"/>
    </xf>
    <xf numFmtId="165" fontId="0" fillId="0" borderId="0" xfId="0"/>
    <xf numFmtId="14" fontId="0" fillId="0" borderId="1" xfId="0" applyNumberFormat="1" applyFill="1" applyBorder="1" applyAlignment="1">
      <alignment horizontal="center" vertical="center"/>
    </xf>
    <xf numFmtId="1" fontId="2" fillId="13" borderId="1" xfId="3"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 fontId="8" fillId="12" borderId="16" xfId="0" applyNumberFormat="1" applyFont="1" applyFill="1" applyBorder="1" applyAlignment="1">
      <alignment horizontal="center" vertical="center" wrapText="1"/>
    </xf>
    <xf numFmtId="165" fontId="0" fillId="12" borderId="16" xfId="0" applyFill="1" applyBorder="1" applyAlignment="1">
      <alignment horizontal="center" vertical="center" wrapText="1"/>
    </xf>
    <xf numFmtId="165" fontId="7" fillId="12" borderId="1" xfId="2" applyFont="1" applyFill="1" applyBorder="1" applyAlignment="1" applyProtection="1">
      <alignment horizontal="center" vertical="center" wrapText="1"/>
    </xf>
    <xf numFmtId="165" fontId="7" fillId="12" borderId="55" xfId="2" applyFont="1" applyFill="1" applyBorder="1" applyAlignment="1" applyProtection="1">
      <alignment horizontal="center" vertical="center"/>
    </xf>
    <xf numFmtId="165" fontId="7" fillId="12" borderId="48" xfId="2" applyFont="1" applyFill="1" applyBorder="1" applyAlignment="1" applyProtection="1">
      <alignment horizontal="center" vertical="center"/>
    </xf>
    <xf numFmtId="165" fontId="7" fillId="12" borderId="56" xfId="2" applyFont="1" applyFill="1" applyBorder="1" applyAlignment="1" applyProtection="1">
      <alignment horizontal="center" vertical="center"/>
    </xf>
    <xf numFmtId="165" fontId="7" fillId="12" borderId="46" xfId="2" applyFont="1" applyFill="1" applyBorder="1" applyAlignment="1" applyProtection="1">
      <alignment horizontal="center" vertical="center"/>
    </xf>
    <xf numFmtId="165" fontId="7" fillId="12" borderId="11" xfId="2" applyFont="1" applyFill="1" applyBorder="1" applyAlignment="1" applyProtection="1">
      <alignment horizontal="center" vertical="center"/>
    </xf>
    <xf numFmtId="165" fontId="7" fillId="12" borderId="57" xfId="2" applyFont="1" applyFill="1" applyBorder="1" applyAlignment="1" applyProtection="1">
      <alignment horizontal="center" vertical="center"/>
    </xf>
    <xf numFmtId="1" fontId="12" fillId="12" borderId="1" xfId="0" applyNumberFormat="1" applyFont="1" applyFill="1" applyBorder="1" applyAlignment="1">
      <alignment horizontal="center" vertical="center" wrapText="1"/>
    </xf>
    <xf numFmtId="165" fontId="12" fillId="12" borderId="1" xfId="0" applyFont="1" applyFill="1" applyBorder="1" applyAlignment="1">
      <alignment horizontal="center" vertical="center" wrapText="1"/>
    </xf>
    <xf numFmtId="1" fontId="8" fillId="0" borderId="16" xfId="0" applyNumberFormat="1" applyFont="1" applyFill="1" applyBorder="1" applyAlignment="1" applyProtection="1">
      <alignment horizontal="center" vertical="center" wrapText="1"/>
      <protection locked="0"/>
    </xf>
    <xf numFmtId="165" fontId="7" fillId="12" borderId="54" xfId="2" applyFont="1" applyFill="1" applyBorder="1" applyAlignment="1" applyProtection="1">
      <alignment horizontal="center" vertical="center" wrapText="1"/>
    </xf>
    <xf numFmtId="165" fontId="7" fillId="12" borderId="17" xfId="2" applyFont="1" applyFill="1" applyBorder="1" applyAlignment="1" applyProtection="1">
      <alignment horizontal="center" vertical="center" wrapText="1"/>
    </xf>
    <xf numFmtId="165" fontId="7" fillId="12" borderId="18" xfId="2" applyFont="1" applyFill="1" applyBorder="1" applyAlignment="1" applyProtection="1">
      <alignment horizontal="center" vertical="center" wrapText="1"/>
    </xf>
    <xf numFmtId="165" fontId="7" fillId="12" borderId="34" xfId="2" applyFont="1" applyFill="1" applyBorder="1" applyAlignment="1" applyProtection="1">
      <alignment horizontal="center" vertical="center" wrapText="1"/>
    </xf>
    <xf numFmtId="165" fontId="7" fillId="12" borderId="35" xfId="2" applyFont="1" applyFill="1" applyBorder="1" applyAlignment="1" applyProtection="1">
      <alignment horizontal="center" vertical="center" wrapText="1"/>
    </xf>
    <xf numFmtId="165" fontId="7" fillId="12" borderId="40" xfId="2" applyFont="1" applyFill="1" applyBorder="1" applyAlignment="1" applyProtection="1">
      <alignment horizontal="center" vertical="center" wrapText="1"/>
    </xf>
    <xf numFmtId="165" fontId="12" fillId="12" borderId="34" xfId="0" applyFont="1" applyFill="1" applyBorder="1" applyAlignment="1">
      <alignment horizontal="center" vertical="center" wrapText="1"/>
    </xf>
    <xf numFmtId="1" fontId="8" fillId="0" borderId="16" xfId="0" applyNumberFormat="1" applyFont="1" applyFill="1" applyBorder="1" applyAlignment="1">
      <alignment horizontal="center" vertical="center" wrapText="1"/>
    </xf>
    <xf numFmtId="165" fontId="0" fillId="0" borderId="16" xfId="0" applyFill="1" applyBorder="1" applyAlignment="1">
      <alignment horizontal="center" vertical="center" wrapText="1"/>
    </xf>
    <xf numFmtId="165" fontId="7" fillId="0" borderId="1" xfId="2" applyFont="1" applyFill="1" applyBorder="1" applyAlignment="1" applyProtection="1">
      <alignment horizontal="center" vertical="center" wrapText="1"/>
    </xf>
    <xf numFmtId="165" fontId="7" fillId="0" borderId="34" xfId="2" applyFont="1" applyFill="1" applyBorder="1" applyAlignment="1" applyProtection="1">
      <alignment horizontal="center" vertical="center" wrapText="1"/>
    </xf>
    <xf numFmtId="1" fontId="12" fillId="0" borderId="16" xfId="0" applyNumberFormat="1" applyFont="1" applyFill="1" applyBorder="1" applyAlignment="1">
      <alignment horizontal="center" vertical="center" wrapText="1"/>
    </xf>
    <xf numFmtId="165" fontId="12" fillId="0" borderId="50" xfId="0" applyFont="1" applyFill="1" applyBorder="1" applyAlignment="1">
      <alignment horizontal="center" vertical="center" wrapText="1"/>
    </xf>
    <xf numFmtId="165" fontId="7" fillId="12" borderId="19" xfId="2" applyFont="1" applyFill="1" applyBorder="1" applyAlignment="1" applyProtection="1">
      <alignment horizontal="center" vertical="center" wrapText="1"/>
    </xf>
    <xf numFmtId="1" fontId="12" fillId="0" borderId="1" xfId="0" applyNumberFormat="1" applyFont="1" applyFill="1" applyBorder="1" applyAlignment="1">
      <alignment horizontal="center" vertical="center" wrapText="1"/>
    </xf>
    <xf numFmtId="165" fontId="7" fillId="10" borderId="12" xfId="2" applyFont="1" applyFill="1" applyBorder="1" applyAlignment="1" applyProtection="1">
      <alignment horizontal="center" vertical="center" wrapText="1"/>
    </xf>
    <xf numFmtId="165" fontId="7" fillId="10" borderId="41" xfId="2" applyFont="1" applyFill="1" applyBorder="1" applyAlignment="1" applyProtection="1">
      <alignment horizontal="center" vertical="center" wrapText="1"/>
    </xf>
    <xf numFmtId="165" fontId="7" fillId="10" borderId="31" xfId="2" applyFont="1" applyFill="1" applyBorder="1" applyAlignment="1" applyProtection="1">
      <alignment horizontal="center" vertical="center" wrapText="1"/>
    </xf>
    <xf numFmtId="165" fontId="7" fillId="10" borderId="18" xfId="2" applyFont="1" applyFill="1" applyBorder="1" applyAlignment="1" applyProtection="1">
      <alignment horizontal="center" vertical="center" wrapText="1"/>
    </xf>
    <xf numFmtId="165" fontId="7" fillId="10" borderId="34" xfId="2" applyFont="1" applyFill="1" applyBorder="1" applyAlignment="1" applyProtection="1">
      <alignment horizontal="center" vertical="center" wrapText="1"/>
    </xf>
    <xf numFmtId="165" fontId="7" fillId="10" borderId="50" xfId="2" applyFont="1" applyFill="1" applyBorder="1" applyAlignment="1" applyProtection="1">
      <alignment horizontal="center" vertical="center" wrapText="1"/>
    </xf>
    <xf numFmtId="165" fontId="7" fillId="0" borderId="19" xfId="2" applyFont="1" applyFill="1" applyBorder="1" applyAlignment="1" applyProtection="1">
      <alignment horizontal="center" vertical="center" wrapText="1"/>
    </xf>
    <xf numFmtId="165" fontId="7" fillId="0" borderId="35" xfId="2" applyFont="1" applyFill="1" applyBorder="1" applyAlignment="1" applyProtection="1">
      <alignment horizontal="center" vertical="center" wrapText="1"/>
    </xf>
    <xf numFmtId="1" fontId="14" fillId="12" borderId="17" xfId="0" applyNumberFormat="1" applyFont="1" applyFill="1" applyBorder="1" applyAlignment="1">
      <alignment horizontal="center" vertical="center" wrapText="1"/>
    </xf>
    <xf numFmtId="165" fontId="7" fillId="0" borderId="54" xfId="2" applyFont="1" applyFill="1" applyBorder="1" applyAlignment="1" applyProtection="1">
      <alignment horizontal="center" vertical="center" wrapText="1"/>
    </xf>
    <xf numFmtId="165" fontId="7" fillId="0" borderId="17" xfId="2" applyFont="1" applyFill="1" applyBorder="1" applyAlignment="1" applyProtection="1">
      <alignment horizontal="center" vertical="center" wrapText="1"/>
    </xf>
    <xf numFmtId="165" fontId="7" fillId="12" borderId="58" xfId="2" applyFont="1" applyFill="1" applyBorder="1" applyAlignment="1" applyProtection="1">
      <alignment horizontal="center" vertical="center" wrapText="1"/>
    </xf>
    <xf numFmtId="165" fontId="7" fillId="12" borderId="41" xfId="2" applyFont="1" applyFill="1" applyBorder="1" applyAlignment="1" applyProtection="1">
      <alignment horizontal="center" vertical="center" wrapText="1"/>
    </xf>
    <xf numFmtId="1" fontId="8" fillId="0" borderId="1" xfId="0" applyNumberFormat="1" applyFont="1" applyFill="1" applyBorder="1" applyAlignment="1">
      <alignment horizontal="center" vertical="center" wrapText="1"/>
    </xf>
    <xf numFmtId="1" fontId="12" fillId="12" borderId="41" xfId="0" applyNumberFormat="1" applyFont="1" applyFill="1" applyBorder="1" applyAlignment="1">
      <alignment horizontal="center" vertical="center" wrapText="1"/>
    </xf>
    <xf numFmtId="165" fontId="7" fillId="0" borderId="19" xfId="2" applyFont="1" applyFill="1" applyBorder="1" applyAlignment="1" applyProtection="1">
      <alignment horizontal="center" vertical="center"/>
    </xf>
    <xf numFmtId="165" fontId="7" fillId="0" borderId="1" xfId="2" applyFont="1" applyFill="1" applyBorder="1" applyAlignment="1" applyProtection="1">
      <alignment horizontal="center" vertical="center"/>
    </xf>
    <xf numFmtId="165" fontId="7" fillId="13" borderId="41" xfId="2" applyFont="1" applyFill="1" applyBorder="1" applyAlignment="1" applyProtection="1">
      <alignment horizontal="center" vertical="center" wrapText="1"/>
    </xf>
    <xf numFmtId="165" fontId="7" fillId="13" borderId="1" xfId="2" applyFont="1" applyFill="1" applyBorder="1" applyAlignment="1" applyProtection="1">
      <alignment horizontal="center" vertical="center" wrapText="1"/>
    </xf>
    <xf numFmtId="1" fontId="8" fillId="0" borderId="31" xfId="0" applyNumberFormat="1" applyFont="1" applyFill="1" applyBorder="1" applyAlignment="1">
      <alignment horizontal="center" vertical="center" wrapText="1"/>
    </xf>
    <xf numFmtId="167" fontId="4" fillId="3" borderId="22" xfId="0" applyNumberFormat="1" applyFont="1" applyFill="1" applyBorder="1" applyAlignment="1">
      <alignment horizontal="center" vertical="center" wrapText="1"/>
    </xf>
    <xf numFmtId="167" fontId="4" fillId="3" borderId="43" xfId="0" applyNumberFormat="1" applyFont="1" applyFill="1" applyBorder="1" applyAlignment="1">
      <alignment horizontal="center" vertical="center" wrapText="1"/>
    </xf>
    <xf numFmtId="167" fontId="4" fillId="3" borderId="53" xfId="0" applyNumberFormat="1" applyFont="1" applyFill="1" applyBorder="1" applyAlignment="1">
      <alignment horizontal="center" vertical="center" wrapText="1"/>
    </xf>
    <xf numFmtId="167" fontId="4" fillId="3" borderId="44" xfId="0" applyNumberFormat="1" applyFont="1" applyFill="1" applyBorder="1" applyAlignment="1">
      <alignment horizontal="center" vertical="center" wrapText="1"/>
    </xf>
    <xf numFmtId="165" fontId="7" fillId="3" borderId="22" xfId="0" applyFont="1" applyFill="1" applyBorder="1" applyAlignment="1">
      <alignment horizontal="center" vertical="center" wrapText="1"/>
    </xf>
    <xf numFmtId="165" fontId="7" fillId="3" borderId="43" xfId="0" applyFont="1" applyFill="1" applyBorder="1" applyAlignment="1">
      <alignment horizontal="center" vertical="center" wrapText="1"/>
    </xf>
    <xf numFmtId="165" fontId="7" fillId="3" borderId="53" xfId="0" applyFont="1" applyFill="1" applyBorder="1" applyAlignment="1">
      <alignment horizontal="center" vertical="center" wrapText="1"/>
    </xf>
    <xf numFmtId="165" fontId="7" fillId="3" borderId="44" xfId="0" applyFont="1" applyFill="1" applyBorder="1" applyAlignment="1">
      <alignment horizontal="center" vertical="center" wrapText="1"/>
    </xf>
    <xf numFmtId="1" fontId="8" fillId="12" borderId="31" xfId="0" applyNumberFormat="1" applyFont="1" applyFill="1" applyBorder="1" applyAlignment="1">
      <alignment horizontal="center" vertical="center" wrapText="1"/>
    </xf>
    <xf numFmtId="1" fontId="8" fillId="12" borderId="50" xfId="0" applyNumberFormat="1" applyFont="1" applyFill="1" applyBorder="1" applyAlignment="1">
      <alignment horizontal="center" vertical="center" wrapText="1"/>
    </xf>
    <xf numFmtId="165" fontId="4" fillId="10" borderId="22" xfId="0" applyFont="1" applyFill="1" applyBorder="1" applyAlignment="1">
      <alignment horizontal="center" wrapText="1"/>
    </xf>
    <xf numFmtId="165" fontId="4" fillId="10" borderId="42" xfId="0" applyFont="1" applyFill="1" applyBorder="1" applyAlignment="1">
      <alignment horizontal="center" wrapText="1"/>
    </xf>
    <xf numFmtId="165" fontId="4" fillId="10" borderId="43" xfId="0" applyFont="1" applyFill="1" applyBorder="1" applyAlignment="1">
      <alignment horizontal="center" wrapText="1"/>
    </xf>
    <xf numFmtId="165" fontId="4" fillId="10" borderId="13" xfId="0" applyFont="1" applyFill="1" applyBorder="1" applyAlignment="1">
      <alignment horizontal="center" wrapText="1"/>
    </xf>
    <xf numFmtId="165" fontId="4" fillId="10" borderId="0" xfId="0" applyFont="1" applyFill="1" applyBorder="1" applyAlignment="1">
      <alignment horizontal="center" wrapText="1"/>
    </xf>
    <xf numFmtId="165" fontId="4" fillId="10" borderId="25" xfId="0" applyFont="1" applyFill="1" applyBorder="1" applyAlignment="1">
      <alignment horizontal="center" wrapText="1"/>
    </xf>
    <xf numFmtId="165" fontId="4" fillId="10" borderId="53" xfId="0" applyFont="1" applyFill="1" applyBorder="1" applyAlignment="1">
      <alignment horizontal="center" wrapText="1"/>
    </xf>
    <xf numFmtId="165" fontId="4" fillId="10" borderId="2" xfId="0" applyFont="1" applyFill="1" applyBorder="1" applyAlignment="1">
      <alignment horizontal="center" wrapText="1"/>
    </xf>
    <xf numFmtId="165" fontId="4" fillId="10" borderId="44" xfId="0" applyFont="1" applyFill="1" applyBorder="1" applyAlignment="1">
      <alignment horizontal="center" wrapText="1"/>
    </xf>
    <xf numFmtId="165" fontId="7" fillId="13" borderId="12" xfId="2" applyFont="1" applyFill="1" applyBorder="1" applyAlignment="1" applyProtection="1">
      <alignment horizontal="center" vertical="center" wrapText="1"/>
    </xf>
    <xf numFmtId="165" fontId="7" fillId="13" borderId="18" xfId="2" applyFont="1" applyFill="1" applyBorder="1" applyAlignment="1" applyProtection="1">
      <alignment horizontal="center" vertical="center" wrapText="1"/>
    </xf>
    <xf numFmtId="165" fontId="7" fillId="13" borderId="34" xfId="2" applyFont="1" applyFill="1" applyBorder="1" applyAlignment="1" applyProtection="1">
      <alignment horizontal="center" vertical="center" wrapText="1"/>
    </xf>
    <xf numFmtId="165" fontId="15" fillId="0" borderId="43" xfId="0" applyFont="1" applyBorder="1" applyAlignment="1">
      <alignment horizontal="center" vertical="center" wrapText="1"/>
    </xf>
    <xf numFmtId="165" fontId="15" fillId="0" borderId="53" xfId="0" applyFont="1" applyBorder="1" applyAlignment="1">
      <alignment horizontal="center" vertical="center" wrapText="1"/>
    </xf>
    <xf numFmtId="165" fontId="15" fillId="0" borderId="44" xfId="0" applyFont="1" applyBorder="1" applyAlignment="1">
      <alignment horizontal="center" vertical="center" wrapText="1"/>
    </xf>
    <xf numFmtId="165" fontId="3" fillId="0" borderId="22" xfId="0" applyFont="1" applyFill="1" applyBorder="1" applyAlignment="1">
      <alignment horizontal="center" vertical="center" wrapText="1"/>
    </xf>
    <xf numFmtId="165" fontId="13" fillId="0" borderId="42" xfId="0" applyFont="1" applyFill="1" applyBorder="1" applyAlignment="1">
      <alignment horizontal="center" vertical="center" wrapText="1"/>
    </xf>
    <xf numFmtId="165" fontId="13" fillId="0" borderId="43" xfId="0" applyFont="1" applyFill="1" applyBorder="1" applyAlignment="1">
      <alignment horizontal="center" vertical="center" wrapText="1"/>
    </xf>
    <xf numFmtId="165" fontId="13" fillId="0" borderId="53" xfId="0" applyFont="1" applyFill="1" applyBorder="1" applyAlignment="1">
      <alignment horizontal="center" vertical="center" wrapText="1"/>
    </xf>
    <xf numFmtId="165" fontId="13" fillId="0" borderId="2" xfId="0" applyFont="1" applyFill="1" applyBorder="1" applyAlignment="1">
      <alignment horizontal="center" vertical="center" wrapText="1"/>
    </xf>
    <xf numFmtId="165" fontId="13" fillId="0" borderId="44" xfId="0" applyFont="1" applyFill="1" applyBorder="1" applyAlignment="1">
      <alignment horizontal="center" vertical="center" wrapText="1"/>
    </xf>
    <xf numFmtId="1" fontId="8" fillId="0" borderId="33" xfId="0" applyNumberFormat="1" applyFont="1" applyFill="1" applyBorder="1" applyAlignment="1">
      <alignment horizontal="center" vertical="center" wrapText="1"/>
    </xf>
    <xf numFmtId="1" fontId="8" fillId="0" borderId="38" xfId="0" applyNumberFormat="1" applyFont="1" applyFill="1" applyBorder="1" applyAlignment="1">
      <alignment horizontal="center" vertical="center" wrapText="1"/>
    </xf>
    <xf numFmtId="165" fontId="4" fillId="0" borderId="3" xfId="0" applyFont="1" applyBorder="1" applyAlignment="1">
      <alignment wrapText="1"/>
    </xf>
    <xf numFmtId="165" fontId="0" fillId="0" borderId="29" xfId="0" applyBorder="1" applyAlignment="1">
      <alignment wrapText="1"/>
    </xf>
    <xf numFmtId="165" fontId="0" fillId="0" borderId="14" xfId="0" applyBorder="1" applyAlignment="1">
      <alignment wrapText="1"/>
    </xf>
    <xf numFmtId="165" fontId="7" fillId="13" borderId="35" xfId="2" applyFont="1" applyFill="1" applyBorder="1" applyAlignment="1" applyProtection="1">
      <alignment horizontal="center" vertical="center" wrapText="1"/>
    </xf>
    <xf numFmtId="165" fontId="7" fillId="13" borderId="19" xfId="2" applyFont="1" applyFill="1" applyBorder="1" applyAlignment="1" applyProtection="1">
      <alignment horizontal="center" vertical="center" wrapText="1"/>
    </xf>
    <xf numFmtId="1" fontId="12" fillId="0" borderId="34" xfId="0" applyNumberFormat="1" applyFont="1" applyFill="1" applyBorder="1" applyAlignment="1">
      <alignment horizontal="center" vertical="center" wrapText="1"/>
    </xf>
    <xf numFmtId="1" fontId="2" fillId="12" borderId="1" xfId="0" applyNumberFormat="1" applyFont="1" applyFill="1" applyBorder="1" applyAlignment="1">
      <alignment horizontal="center" vertical="center" wrapText="1"/>
    </xf>
    <xf numFmtId="165" fontId="2" fillId="12" borderId="1" xfId="0" applyFont="1" applyFill="1" applyBorder="1" applyAlignment="1">
      <alignment horizontal="center" vertical="center" wrapText="1"/>
    </xf>
    <xf numFmtId="165" fontId="3" fillId="3" borderId="3"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14" xfId="0" applyFont="1" applyFill="1" applyBorder="1" applyAlignment="1">
      <alignment horizontal="center" vertical="center"/>
    </xf>
    <xf numFmtId="165" fontId="2" fillId="0" borderId="36" xfId="0" applyFont="1" applyFill="1" applyBorder="1" applyAlignment="1">
      <alignment horizontal="center" vertical="center" wrapText="1"/>
    </xf>
    <xf numFmtId="165" fontId="2" fillId="0" borderId="35" xfId="0" applyFont="1" applyFill="1" applyBorder="1" applyAlignment="1">
      <alignment horizontal="center" vertical="center" wrapText="1"/>
    </xf>
    <xf numFmtId="165" fontId="2" fillId="8" borderId="36" xfId="0" applyFont="1" applyFill="1" applyBorder="1" applyAlignment="1">
      <alignment horizontal="center" vertical="center" wrapText="1"/>
    </xf>
    <xf numFmtId="165" fontId="2" fillId="8" borderId="27" xfId="0" applyFont="1" applyFill="1" applyBorder="1" applyAlignment="1">
      <alignment horizontal="center" vertical="center" wrapText="1"/>
    </xf>
    <xf numFmtId="165" fontId="2" fillId="8" borderId="35" xfId="0" applyFont="1" applyFill="1" applyBorder="1" applyAlignment="1">
      <alignment horizontal="center" vertical="center" wrapText="1"/>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65" fontId="2" fillId="0" borderId="61" xfId="0" applyFont="1" applyFill="1" applyBorder="1" applyAlignment="1">
      <alignment horizontal="center" vertical="center" wrapText="1"/>
    </xf>
    <xf numFmtId="170" fontId="0" fillId="0" borderId="36" xfId="0" applyNumberFormat="1" applyBorder="1" applyAlignment="1">
      <alignment horizontal="center" vertical="center"/>
    </xf>
    <xf numFmtId="170" fontId="0" fillId="0" borderId="35" xfId="0" applyNumberFormat="1" applyBorder="1" applyAlignment="1">
      <alignment horizontal="center" vertical="center"/>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5" fontId="8" fillId="3" borderId="3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65" fontId="16" fillId="5" borderId="36" xfId="0" applyFont="1" applyFill="1" applyBorder="1" applyAlignment="1">
      <alignment horizontal="center" vertical="center" wrapText="1"/>
    </xf>
    <xf numFmtId="165" fontId="16" fillId="5" borderId="35" xfId="0" applyFont="1" applyFill="1" applyBorder="1" applyAlignment="1">
      <alignment horizontal="center" vertical="center" wrapText="1"/>
    </xf>
    <xf numFmtId="165" fontId="0" fillId="0" borderId="27" xfId="0" applyBorder="1" applyAlignment="1">
      <alignment horizontal="center" vertical="center"/>
    </xf>
    <xf numFmtId="165" fontId="0" fillId="0" borderId="35" xfId="0" applyBorder="1" applyAlignment="1">
      <alignment horizontal="center" vertical="center"/>
    </xf>
    <xf numFmtId="165" fontId="8" fillId="0" borderId="27" xfId="0" applyFont="1" applyBorder="1" applyAlignment="1">
      <alignment horizontal="center" vertical="center"/>
    </xf>
    <xf numFmtId="165" fontId="8" fillId="0" borderId="35" xfId="0" applyFont="1" applyBorder="1" applyAlignment="1">
      <alignment horizontal="center" vertical="center"/>
    </xf>
    <xf numFmtId="165" fontId="2" fillId="0" borderId="35" xfId="0" applyFont="1" applyFill="1" applyBorder="1" applyAlignment="1">
      <alignment horizontal="center" vertical="center"/>
    </xf>
    <xf numFmtId="165" fontId="8" fillId="0" borderId="1" xfId="0" applyFont="1" applyFill="1" applyBorder="1" applyAlignment="1">
      <alignment horizontal="center" vertical="center"/>
    </xf>
    <xf numFmtId="165" fontId="9" fillId="0" borderId="18" xfId="2" applyBorder="1" applyAlignment="1" applyProtection="1">
      <alignment horizontal="center" vertical="center"/>
    </xf>
    <xf numFmtId="165" fontId="9" fillId="0" borderId="50" xfId="2" applyBorder="1" applyAlignment="1" applyProtection="1">
      <alignment horizontal="center" vertical="center"/>
    </xf>
    <xf numFmtId="165" fontId="9" fillId="0" borderId="40" xfId="2" applyBorder="1" applyAlignment="1" applyProtection="1">
      <alignment horizontal="center" vertical="center"/>
    </xf>
    <xf numFmtId="165" fontId="9" fillId="0" borderId="34" xfId="2" applyBorder="1" applyAlignment="1" applyProtection="1">
      <alignment horizontal="center" vertical="center"/>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20" fillId="8" borderId="45" xfId="0" applyNumberFormat="1" applyFont="1" applyFill="1" applyBorder="1" applyAlignment="1">
      <alignment horizontal="center" vertical="center" textRotation="90" wrapText="1"/>
    </xf>
    <xf numFmtId="165" fontId="9" fillId="0" borderId="54" xfId="2" applyBorder="1" applyAlignment="1" applyProtection="1">
      <alignment horizontal="center" vertical="center"/>
    </xf>
    <xf numFmtId="165" fontId="9" fillId="0" borderId="17" xfId="2" applyBorder="1" applyAlignment="1" applyProtection="1">
      <alignment horizontal="center" vertical="center"/>
    </xf>
    <xf numFmtId="165" fontId="9" fillId="0" borderId="32" xfId="2" applyBorder="1" applyAlignment="1" applyProtection="1">
      <alignment horizontal="center" vertical="center"/>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8" fillId="0" borderId="67" xfId="0" applyFont="1" applyFill="1" applyBorder="1" applyAlignment="1">
      <alignment horizontal="center" vertical="center"/>
    </xf>
    <xf numFmtId="165" fontId="8" fillId="0" borderId="58" xfId="0" applyFont="1" applyFill="1" applyBorder="1" applyAlignment="1">
      <alignment horizontal="center" vertical="center"/>
    </xf>
    <xf numFmtId="165" fontId="4" fillId="4" borderId="3" xfId="0" applyFont="1" applyFill="1" applyBorder="1" applyAlignment="1">
      <alignment horizontal="center"/>
    </xf>
    <xf numFmtId="165" fontId="4" fillId="4" borderId="14" xfId="0" applyFont="1" applyFill="1" applyBorder="1" applyAlignment="1">
      <alignment horizontal="center"/>
    </xf>
    <xf numFmtId="165" fontId="8" fillId="0" borderId="61" xfId="0" applyFont="1" applyFill="1" applyBorder="1" applyAlignment="1">
      <alignment horizontal="center" vertical="center"/>
    </xf>
    <xf numFmtId="165" fontId="8" fillId="0" borderId="35" xfId="0" applyFont="1" applyFill="1" applyBorder="1" applyAlignment="1">
      <alignment horizontal="center" vertical="center"/>
    </xf>
    <xf numFmtId="165" fontId="8" fillId="0" borderId="27" xfId="0" applyFont="1" applyFill="1" applyBorder="1" applyAlignment="1">
      <alignment horizontal="center" vertical="center"/>
    </xf>
    <xf numFmtId="165" fontId="8" fillId="8" borderId="27"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8" fillId="0" borderId="36" xfId="0" applyFont="1" applyFill="1" applyBorder="1" applyAlignment="1">
      <alignment horizontal="center" vertical="center"/>
    </xf>
    <xf numFmtId="165" fontId="2" fillId="0" borderId="27" xfId="0" applyFont="1" applyFill="1" applyBorder="1" applyAlignment="1">
      <alignment horizontal="center" vertical="center" wrapText="1"/>
    </xf>
    <xf numFmtId="165" fontId="8" fillId="0" borderId="35" xfId="0" applyFont="1" applyFill="1" applyBorder="1" applyAlignment="1">
      <alignment horizontal="center" vertical="center" wrapText="1"/>
    </xf>
    <xf numFmtId="165" fontId="2" fillId="3" borderId="36"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 fillId="3" borderId="14" xfId="0" applyFont="1" applyFill="1" applyBorder="1" applyAlignment="1">
      <alignment horizontal="center"/>
    </xf>
    <xf numFmtId="165" fontId="9" fillId="0" borderId="59" xfId="2" applyBorder="1" applyAlignment="1" applyProtection="1">
      <alignment horizontal="center" vertical="center"/>
    </xf>
    <xf numFmtId="165" fontId="9" fillId="0" borderId="55" xfId="2" applyBorder="1" applyAlignment="1" applyProtection="1">
      <alignment horizontal="center" vertical="center"/>
    </xf>
    <xf numFmtId="165" fontId="3" fillId="3" borderId="6" xfId="0" applyFont="1" applyFill="1" applyBorder="1" applyAlignment="1">
      <alignment horizontal="center" vertical="center"/>
    </xf>
    <xf numFmtId="165" fontId="3" fillId="3" borderId="64" xfId="0" applyFont="1" applyFill="1" applyBorder="1" applyAlignment="1">
      <alignment horizontal="center" vertical="center"/>
    </xf>
    <xf numFmtId="165" fontId="9" fillId="0" borderId="19" xfId="2" applyBorder="1" applyAlignment="1" applyProtection="1">
      <alignment horizontal="center" vertical="center"/>
    </xf>
    <xf numFmtId="165" fontId="9" fillId="0" borderId="36" xfId="2" applyBorder="1" applyAlignment="1" applyProtection="1">
      <alignment horizontal="center" vertical="center"/>
    </xf>
    <xf numFmtId="165" fontId="9" fillId="0" borderId="19" xfId="2" applyBorder="1" applyAlignment="1" applyProtection="1">
      <alignment horizontal="center"/>
    </xf>
    <xf numFmtId="165" fontId="9" fillId="0" borderId="36" xfId="2" applyBorder="1" applyAlignment="1" applyProtection="1">
      <alignment horizontal="center"/>
    </xf>
    <xf numFmtId="165" fontId="9" fillId="0" borderId="54" xfId="2" applyFont="1" applyBorder="1" applyAlignment="1" applyProtection="1">
      <alignment horizontal="center"/>
    </xf>
    <xf numFmtId="165" fontId="9" fillId="0" borderId="46" xfId="2" applyBorder="1" applyAlignment="1" applyProtection="1">
      <alignment horizontal="center"/>
    </xf>
    <xf numFmtId="165" fontId="9" fillId="0" borderId="19" xfId="2" applyFont="1"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9" fillId="0" borderId="23" xfId="2" applyBorder="1" applyAlignment="1" applyProtection="1">
      <alignment horizontal="center" vertical="center"/>
    </xf>
    <xf numFmtId="165" fontId="9" fillId="0" borderId="51" xfId="2" applyBorder="1" applyAlignment="1" applyProtection="1">
      <alignment horizontal="center" vertical="center"/>
    </xf>
    <xf numFmtId="165" fontId="8" fillId="3" borderId="29" xfId="0" applyFont="1" applyFill="1" applyBorder="1" applyAlignment="1"/>
    <xf numFmtId="165" fontId="8" fillId="3" borderId="14" xfId="0" applyFont="1" applyFill="1" applyBorder="1" applyAlignment="1"/>
    <xf numFmtId="165" fontId="3" fillId="3" borderId="69" xfId="0" applyFont="1" applyFill="1" applyBorder="1" applyAlignment="1">
      <alignment horizontal="center" vertical="center"/>
    </xf>
    <xf numFmtId="165" fontId="3" fillId="3" borderId="7" xfId="0" applyFont="1" applyFill="1" applyBorder="1" applyAlignment="1">
      <alignment horizontal="center" vertical="center"/>
    </xf>
    <xf numFmtId="165" fontId="3" fillId="3" borderId="29" xfId="0" applyFont="1" applyFill="1" applyBorder="1" applyAlignment="1">
      <alignment horizontal="center"/>
    </xf>
    <xf numFmtId="165" fontId="2" fillId="9" borderId="36" xfId="0" applyFont="1" applyFill="1" applyBorder="1" applyAlignment="1">
      <alignment horizontal="center" vertical="center" wrapText="1"/>
    </xf>
    <xf numFmtId="165" fontId="2" fillId="9" borderId="27" xfId="0" applyFont="1" applyFill="1" applyBorder="1" applyAlignment="1">
      <alignment horizontal="center" vertical="center" wrapText="1"/>
    </xf>
    <xf numFmtId="165" fontId="2" fillId="9" borderId="35" xfId="0" applyFont="1" applyFill="1" applyBorder="1" applyAlignment="1">
      <alignment horizontal="center" vertical="center" wrapText="1"/>
    </xf>
    <xf numFmtId="165" fontId="9" fillId="2" borderId="36" xfId="2" applyFill="1" applyBorder="1" applyAlignment="1" applyProtection="1">
      <alignment horizontal="center" vertical="center" wrapText="1"/>
    </xf>
    <xf numFmtId="165" fontId="9" fillId="2" borderId="35" xfId="2" applyFill="1" applyBorder="1" applyAlignment="1" applyProtection="1">
      <alignment horizontal="center" vertical="center" wrapText="1"/>
    </xf>
    <xf numFmtId="165" fontId="3" fillId="13" borderId="3" xfId="0" applyFont="1" applyFill="1" applyBorder="1" applyAlignment="1">
      <alignment horizontal="center"/>
    </xf>
    <xf numFmtId="165" fontId="3" fillId="13" borderId="29" xfId="0" applyFont="1" applyFill="1" applyBorder="1" applyAlignment="1">
      <alignment horizontal="center"/>
    </xf>
    <xf numFmtId="165" fontId="3" fillId="13" borderId="14" xfId="0" applyFont="1" applyFill="1" applyBorder="1" applyAlignment="1">
      <alignment horizontal="center"/>
    </xf>
    <xf numFmtId="165" fontId="8" fillId="8" borderId="1" xfId="0" applyFont="1" applyFill="1" applyBorder="1" applyAlignment="1">
      <alignment horizontal="center" vertical="center" wrapText="1"/>
    </xf>
    <xf numFmtId="165" fontId="8" fillId="8" borderId="36"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9" fillId="10" borderId="22" xfId="2" applyFont="1" applyFill="1" applyBorder="1" applyAlignment="1" applyProtection="1">
      <alignment horizontal="center" vertical="center"/>
    </xf>
    <xf numFmtId="165" fontId="9" fillId="10" borderId="42"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53"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4" fillId="4" borderId="29" xfId="0" applyFont="1" applyFill="1" applyBorder="1" applyAlignment="1">
      <alignment horizontal="center"/>
    </xf>
    <xf numFmtId="165" fontId="4" fillId="4" borderId="22"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8" fillId="3" borderId="60"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58" xfId="0" applyNumberFormat="1" applyFont="1" applyFill="1" applyBorder="1" applyAlignment="1">
      <alignment horizontal="center" vertical="center" wrapText="1"/>
    </xf>
    <xf numFmtId="165" fontId="3" fillId="13" borderId="3" xfId="0" applyFont="1" applyFill="1" applyBorder="1" applyAlignment="1">
      <alignment horizontal="center" vertical="center" wrapText="1"/>
    </xf>
    <xf numFmtId="165" fontId="0" fillId="13" borderId="29" xfId="0" applyFill="1" applyBorder="1" applyAlignment="1">
      <alignment horizontal="center" vertical="center" wrapText="1"/>
    </xf>
    <xf numFmtId="165" fontId="0" fillId="13" borderId="14" xfId="0" applyFill="1" applyBorder="1" applyAlignment="1">
      <alignment horizontal="center" vertical="center" wrapText="1"/>
    </xf>
    <xf numFmtId="165" fontId="2" fillId="10" borderId="3" xfId="0" applyFont="1" applyFill="1" applyBorder="1" applyAlignment="1">
      <alignment horizontal="center" vertical="center" wrapText="1"/>
    </xf>
    <xf numFmtId="165" fontId="0" fillId="10" borderId="29" xfId="0" applyFill="1" applyBorder="1" applyAlignment="1">
      <alignment horizontal="center" vertical="center" wrapText="1"/>
    </xf>
    <xf numFmtId="165" fontId="0" fillId="10" borderId="14" xfId="0" applyFill="1" applyBorder="1" applyAlignment="1">
      <alignment horizontal="center" vertical="center" wrapText="1"/>
    </xf>
    <xf numFmtId="165" fontId="9" fillId="10" borderId="3"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14" xfId="2" applyFill="1" applyBorder="1" applyAlignment="1" applyProtection="1">
      <alignment horizontal="center" vertical="center"/>
    </xf>
    <xf numFmtId="165" fontId="4" fillId="4" borderId="42" xfId="0" applyFont="1" applyFill="1" applyBorder="1" applyAlignment="1">
      <alignment horizontal="center" vertical="center" wrapText="1"/>
    </xf>
    <xf numFmtId="165" fontId="4" fillId="4" borderId="53"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4" xfId="0" applyFont="1" applyFill="1" applyBorder="1" applyAlignment="1">
      <alignment horizontal="center" vertical="center" wrapText="1"/>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4" fontId="8" fillId="12" borderId="35" xfId="0" applyNumberFormat="1" applyFont="1" applyFill="1" applyBorder="1" applyAlignment="1">
      <alignment horizontal="center" vertical="center"/>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65" fontId="2" fillId="0" borderId="11" xfId="0" applyFont="1" applyFill="1" applyBorder="1" applyAlignment="1">
      <alignment horizontal="center" vertical="center" wrapText="1"/>
    </xf>
    <xf numFmtId="165" fontId="8" fillId="0" borderId="57" xfId="0" applyFont="1" applyFill="1" applyBorder="1" applyAlignment="1">
      <alignment horizontal="center" vertical="center" wrapText="1"/>
    </xf>
    <xf numFmtId="165" fontId="16" fillId="2" borderId="46" xfId="0" applyFont="1" applyFill="1" applyBorder="1" applyAlignment="1">
      <alignment horizontal="center" vertical="center" wrapText="1"/>
    </xf>
    <xf numFmtId="165" fontId="29" fillId="2" borderId="57" xfId="0" applyFont="1" applyFill="1" applyBorder="1" applyAlignment="1">
      <alignment horizontal="center" vertical="center" wrapText="1"/>
    </xf>
    <xf numFmtId="165" fontId="2" fillId="9"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8" fillId="0" borderId="27" xfId="0" applyFont="1" applyFill="1" applyBorder="1" applyAlignment="1">
      <alignment horizontal="center" vertical="center" wrapText="1"/>
    </xf>
    <xf numFmtId="165" fontId="8" fillId="2" borderId="27" xfId="0" applyFont="1" applyFill="1" applyBorder="1" applyAlignment="1">
      <alignment horizontal="center" vertical="center" wrapText="1"/>
    </xf>
    <xf numFmtId="165" fontId="0" fillId="2" borderId="27" xfId="0" applyFill="1" applyBorder="1" applyAlignment="1">
      <alignment horizontal="center" vertical="center" wrapText="1"/>
    </xf>
    <xf numFmtId="165" fontId="0" fillId="2" borderId="35" xfId="0" applyFill="1" applyBorder="1" applyAlignment="1">
      <alignment horizontal="center" vertical="center" wrapText="1"/>
    </xf>
    <xf numFmtId="165" fontId="8" fillId="2" borderId="36" xfId="0" applyFont="1" applyFill="1" applyBorder="1" applyAlignment="1">
      <alignment horizontal="center" vertical="center" wrapText="1"/>
    </xf>
    <xf numFmtId="165" fontId="8" fillId="0" borderId="48" xfId="0" applyFont="1" applyFill="1" applyBorder="1" applyAlignment="1">
      <alignment horizontal="center" vertical="center" wrapText="1"/>
    </xf>
    <xf numFmtId="165" fontId="8" fillId="0" borderId="56" xfId="0" applyFont="1" applyFill="1" applyBorder="1" applyAlignment="1">
      <alignment horizontal="center" vertical="center" wrapText="1"/>
    </xf>
    <xf numFmtId="165" fontId="11" fillId="9" borderId="5" xfId="0" applyFont="1" applyFill="1" applyBorder="1" applyAlignment="1">
      <alignment horizontal="center" vertical="center" textRotation="90"/>
    </xf>
    <xf numFmtId="165" fontId="21" fillId="9" borderId="45" xfId="0" applyFont="1" applyFill="1" applyBorder="1" applyAlignment="1">
      <alignment horizontal="center" vertical="center" textRotation="90"/>
    </xf>
    <xf numFmtId="165" fontId="9" fillId="0" borderId="35" xfId="2" applyBorder="1" applyAlignment="1" applyProtection="1">
      <alignment horizontal="center" vertic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5" fontId="3" fillId="3" borderId="12" xfId="0" applyFont="1" applyFill="1" applyBorder="1" applyAlignment="1">
      <alignment horizontal="center" vertical="center"/>
    </xf>
    <xf numFmtId="165" fontId="3" fillId="3" borderId="41" xfId="0" applyFont="1" applyFill="1" applyBorder="1" applyAlignment="1">
      <alignment horizontal="center" vertical="center"/>
    </xf>
    <xf numFmtId="165" fontId="9" fillId="0" borderId="61" xfId="2" applyBorder="1" applyAlignment="1" applyProtection="1">
      <alignment horizontal="center" vertical="center"/>
    </xf>
    <xf numFmtId="165" fontId="3" fillId="3" borderId="31" xfId="0" applyFont="1" applyFill="1" applyBorder="1" applyAlignment="1">
      <alignment horizontal="center" vertical="center"/>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42" xfId="0" applyBorder="1" applyAlignment="1">
      <alignment horizontal="center" vertical="center" wrapText="1"/>
    </xf>
    <xf numFmtId="165" fontId="0" fillId="0" borderId="43" xfId="0" applyBorder="1" applyAlignment="1">
      <alignment horizontal="center" vertical="center" wrapText="1"/>
    </xf>
    <xf numFmtId="165" fontId="0" fillId="0" borderId="53" xfId="0" applyBorder="1" applyAlignment="1">
      <alignment horizontal="center" vertical="center" wrapText="1"/>
    </xf>
    <xf numFmtId="165" fontId="0" fillId="0" borderId="2" xfId="0" applyBorder="1" applyAlignment="1">
      <alignment horizontal="center" vertical="center" wrapText="1"/>
    </xf>
    <xf numFmtId="165" fontId="0" fillId="0" borderId="44" xfId="0" applyBorder="1" applyAlignment="1">
      <alignment horizontal="center" vertical="center" wrapText="1"/>
    </xf>
    <xf numFmtId="165" fontId="9" fillId="0" borderId="1" xfId="2" applyBorder="1" applyAlignment="1" applyProtection="1">
      <alignment horizontal="center"/>
    </xf>
    <xf numFmtId="165" fontId="0" fillId="0" borderId="34" xfId="0" applyBorder="1" applyAlignment="1">
      <alignment horizontal="center" vertical="center"/>
    </xf>
    <xf numFmtId="165" fontId="0" fillId="0" borderId="50" xfId="0" applyBorder="1" applyAlignment="1">
      <alignment horizontal="center" vertical="center"/>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5" fontId="8" fillId="2" borderId="35" xfId="0" applyFont="1" applyFill="1" applyBorder="1" applyAlignment="1">
      <alignment horizontal="center" vertical="center" wrapText="1"/>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5" fontId="8" fillId="0" borderId="61" xfId="0"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35" xfId="0" applyNumberFormat="1" applyFont="1" applyFill="1" applyBorder="1" applyAlignment="1">
      <alignment horizontal="center" vertical="center" wrapText="1"/>
    </xf>
    <xf numFmtId="165" fontId="2" fillId="0" borderId="1" xfId="0" applyFont="1" applyFill="1" applyBorder="1" applyAlignment="1">
      <alignment horizontal="center" vertical="center" wrapText="1"/>
    </xf>
    <xf numFmtId="165" fontId="2" fillId="9" borderId="1" xfId="0" applyFont="1" applyFill="1" applyBorder="1" applyAlignment="1">
      <alignment horizontal="center" vertical="center" wrapText="1"/>
    </xf>
    <xf numFmtId="168" fontId="0" fillId="12" borderId="36" xfId="0" applyNumberFormat="1" applyFill="1" applyBorder="1" applyAlignment="1">
      <alignment horizontal="center" vertical="center"/>
    </xf>
    <xf numFmtId="168" fontId="0" fillId="12" borderId="37" xfId="0" applyNumberFormat="1" applyFill="1" applyBorder="1" applyAlignment="1">
      <alignment horizontal="center" vertical="center"/>
    </xf>
    <xf numFmtId="168" fontId="8" fillId="6" borderId="36" xfId="0" applyNumberFormat="1" applyFont="1" applyFill="1" applyBorder="1" applyAlignment="1">
      <alignment horizontal="center" vertical="center"/>
    </xf>
    <xf numFmtId="168" fontId="8" fillId="6" borderId="37" xfId="0" applyNumberFormat="1" applyFont="1" applyFill="1" applyBorder="1" applyAlignment="1">
      <alignment horizontal="center" vertical="center"/>
    </xf>
    <xf numFmtId="171" fontId="0" fillId="12" borderId="46" xfId="0" applyNumberFormat="1" applyFill="1" applyBorder="1" applyAlignment="1">
      <alignment horizontal="center" vertical="center"/>
    </xf>
    <xf numFmtId="171" fontId="0" fillId="12" borderId="70" xfId="0" applyNumberFormat="1" applyFill="1" applyBorder="1" applyAlignment="1">
      <alignment horizontal="center" vertical="center"/>
    </xf>
    <xf numFmtId="165" fontId="2" fillId="0" borderId="57" xfId="0" applyFont="1" applyFill="1" applyBorder="1" applyAlignment="1">
      <alignment horizontal="center" vertical="center" wrapText="1"/>
    </xf>
    <xf numFmtId="165" fontId="2" fillId="0" borderId="17" xfId="0" applyFont="1" applyFill="1" applyBorder="1" applyAlignment="1">
      <alignment horizontal="center" vertical="center" wrapText="1"/>
    </xf>
    <xf numFmtId="165" fontId="2" fillId="9" borderId="17" xfId="0" applyFont="1" applyFill="1" applyBorder="1" applyAlignment="1">
      <alignment horizontal="center" vertical="center" wrapText="1"/>
    </xf>
    <xf numFmtId="165" fontId="2" fillId="12" borderId="35" xfId="0" applyFont="1" applyFill="1" applyBorder="1" applyAlignment="1">
      <alignment horizontal="center" vertical="center" wrapText="1"/>
    </xf>
    <xf numFmtId="168" fontId="8" fillId="6" borderId="47" xfId="0" applyNumberFormat="1" applyFont="1" applyFill="1" applyBorder="1" applyAlignment="1">
      <alignment horizontal="center" vertical="center"/>
    </xf>
    <xf numFmtId="168" fontId="8" fillId="6" borderId="52" xfId="0" applyNumberFormat="1" applyFont="1" applyFill="1" applyBorder="1" applyAlignment="1">
      <alignment horizontal="center" vertical="center"/>
    </xf>
    <xf numFmtId="165" fontId="2" fillId="0" borderId="18" xfId="0" applyFont="1" applyFill="1" applyBorder="1" applyAlignment="1">
      <alignment horizontal="center" vertical="center" wrapText="1"/>
    </xf>
    <xf numFmtId="165" fontId="2" fillId="0" borderId="34" xfId="0" applyFont="1" applyFill="1" applyBorder="1" applyAlignment="1">
      <alignment horizontal="center" vertical="center" wrapText="1"/>
    </xf>
    <xf numFmtId="165" fontId="2" fillId="9" borderId="34" xfId="0" applyFont="1" applyFill="1" applyBorder="1" applyAlignment="1">
      <alignment horizontal="center" vertical="center" wrapText="1"/>
    </xf>
    <xf numFmtId="168" fontId="8" fillId="6" borderId="66" xfId="0" applyNumberFormat="1" applyFont="1" applyFill="1" applyBorder="1" applyAlignment="1">
      <alignment horizontal="center" vertical="center"/>
    </xf>
    <xf numFmtId="168" fontId="8" fillId="6" borderId="26" xfId="0" applyNumberFormat="1" applyFont="1" applyFill="1" applyBorder="1" applyAlignment="1">
      <alignment horizontal="center" vertical="center"/>
    </xf>
    <xf numFmtId="168" fontId="8" fillId="6" borderId="1" xfId="0" applyNumberFormat="1" applyFont="1" applyFill="1" applyBorder="1" applyAlignment="1">
      <alignment horizontal="center" vertical="center"/>
    </xf>
    <xf numFmtId="168" fontId="0" fillId="6" borderId="16" xfId="0" applyNumberFormat="1" applyFill="1" applyBorder="1" applyAlignment="1">
      <alignment horizontal="center" vertical="center"/>
    </xf>
    <xf numFmtId="165" fontId="8" fillId="0" borderId="67" xfId="0" applyFont="1" applyFill="1" applyBorder="1" applyAlignment="1">
      <alignment horizontal="center" vertical="center" wrapText="1"/>
    </xf>
    <xf numFmtId="165" fontId="8" fillId="0" borderId="58" xfId="0" applyFont="1" applyFill="1" applyBorder="1" applyAlignment="1">
      <alignment horizontal="center" vertical="center" wrapText="1"/>
    </xf>
    <xf numFmtId="168" fontId="8" fillId="6" borderId="55" xfId="0" applyNumberFormat="1" applyFont="1" applyFill="1" applyBorder="1" applyAlignment="1">
      <alignment horizontal="center" vertical="center"/>
    </xf>
    <xf numFmtId="168" fontId="8" fillId="6" borderId="71" xfId="0" applyNumberFormat="1" applyFont="1" applyFill="1" applyBorder="1" applyAlignment="1">
      <alignment horizontal="center" vertical="center"/>
    </xf>
    <xf numFmtId="168" fontId="8" fillId="6" borderId="46" xfId="0" applyNumberFormat="1" applyFont="1" applyFill="1" applyBorder="1" applyAlignment="1">
      <alignment horizontal="center" vertical="center"/>
    </xf>
    <xf numFmtId="168" fontId="8" fillId="6" borderId="70" xfId="0" applyNumberFormat="1" applyFont="1" applyFill="1" applyBorder="1" applyAlignment="1">
      <alignment horizontal="center" vertical="center"/>
    </xf>
    <xf numFmtId="1" fontId="11" fillId="11" borderId="5" xfId="0" applyNumberFormat="1" applyFont="1" applyFill="1" applyBorder="1" applyAlignment="1">
      <alignment horizontal="center" vertical="center" textRotation="90" wrapText="1"/>
    </xf>
    <xf numFmtId="1" fontId="23" fillId="11" borderId="45" xfId="0" applyNumberFormat="1" applyFont="1" applyFill="1" applyBorder="1" applyAlignment="1">
      <alignment horizontal="center" vertical="center" textRotation="90" wrapText="1"/>
    </xf>
    <xf numFmtId="1" fontId="23" fillId="11" borderId="15" xfId="0" applyNumberFormat="1" applyFont="1" applyFill="1" applyBorder="1" applyAlignment="1">
      <alignment horizontal="center" vertical="center" textRotation="90" wrapText="1"/>
    </xf>
    <xf numFmtId="165" fontId="11" fillId="9" borderId="45" xfId="0" applyFont="1" applyFill="1" applyBorder="1" applyAlignment="1">
      <alignment horizontal="center" vertical="center" textRotation="90"/>
    </xf>
    <xf numFmtId="165" fontId="11" fillId="9" borderId="15" xfId="0" applyFont="1" applyFill="1" applyBorder="1" applyAlignment="1">
      <alignment horizontal="center" vertical="center" textRotation="90"/>
    </xf>
    <xf numFmtId="165" fontId="0" fillId="3" borderId="29" xfId="0" applyFill="1" applyBorder="1" applyAlignment="1"/>
    <xf numFmtId="165" fontId="0" fillId="3" borderId="14" xfId="0" applyFill="1" applyBorder="1" applyAlignment="1"/>
    <xf numFmtId="165" fontId="3" fillId="3" borderId="4" xfId="0" applyFont="1" applyFill="1" applyBorder="1" applyAlignment="1">
      <alignment horizontal="center"/>
    </xf>
    <xf numFmtId="165" fontId="16" fillId="5" borderId="1" xfId="0" applyFont="1" applyFill="1" applyBorder="1" applyAlignment="1">
      <alignment horizontal="center" vertical="center" wrapText="1"/>
    </xf>
    <xf numFmtId="165" fontId="2" fillId="0" borderId="23" xfId="0" applyFont="1" applyFill="1" applyBorder="1" applyAlignment="1">
      <alignment horizontal="center" vertical="center" wrapText="1"/>
    </xf>
    <xf numFmtId="165" fontId="2" fillId="9" borderId="23" xfId="0" applyFont="1" applyFill="1" applyBorder="1" applyAlignment="1">
      <alignment horizontal="center" vertical="center" wrapText="1"/>
    </xf>
    <xf numFmtId="165" fontId="8" fillId="0" borderId="62" xfId="0" applyFont="1" applyFill="1" applyBorder="1" applyAlignment="1">
      <alignment horizontal="center" vertical="center" wrapText="1"/>
    </xf>
    <xf numFmtId="165" fontId="8" fillId="0" borderId="40" xfId="0" applyFont="1" applyFill="1" applyBorder="1" applyAlignment="1">
      <alignment horizontal="center" vertical="center" wrapText="1"/>
    </xf>
    <xf numFmtId="168" fontId="0" fillId="6" borderId="36" xfId="0" applyNumberFormat="1" applyFill="1" applyBorder="1" applyAlignment="1">
      <alignment horizontal="center" vertical="center"/>
    </xf>
    <xf numFmtId="168" fontId="0" fillId="6" borderId="37" xfId="0" applyNumberFormat="1" applyFill="1" applyBorder="1" applyAlignment="1">
      <alignment horizontal="center" vertical="center"/>
    </xf>
    <xf numFmtId="165" fontId="3" fillId="13" borderId="3" xfId="0" applyFont="1" applyFill="1" applyBorder="1" applyAlignment="1">
      <alignment horizontal="center" vertical="center"/>
    </xf>
    <xf numFmtId="165" fontId="3" fillId="13" borderId="29" xfId="0" applyFont="1" applyFill="1" applyBorder="1" applyAlignment="1">
      <alignment horizontal="center" vertical="center"/>
    </xf>
    <xf numFmtId="165" fontId="3" fillId="13" borderId="14" xfId="0" applyFont="1" applyFill="1" applyBorder="1" applyAlignment="1">
      <alignment horizontal="center" vertical="center"/>
    </xf>
    <xf numFmtId="165" fontId="9" fillId="0" borderId="1" xfId="2" applyFont="1" applyBorder="1" applyAlignment="1" applyProtection="1">
      <alignment horizontal="center" vertical="center"/>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2" fillId="10" borderId="29" xfId="0" applyFont="1" applyFill="1" applyBorder="1" applyAlignment="1">
      <alignment horizontal="center" vertical="center" wrapText="1"/>
    </xf>
    <xf numFmtId="165" fontId="2" fillId="10" borderId="14" xfId="0" applyFont="1" applyFill="1" applyBorder="1" applyAlignment="1">
      <alignment horizontal="center" vertical="center" wrapText="1"/>
    </xf>
    <xf numFmtId="165" fontId="2" fillId="0" borderId="72" xfId="0" applyFont="1" applyFill="1" applyBorder="1" applyAlignment="1">
      <alignment horizontal="center" vertical="center" wrapText="1"/>
    </xf>
    <xf numFmtId="165" fontId="2" fillId="2" borderId="60"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58" xfId="0" applyFont="1" applyFill="1" applyBorder="1" applyAlignment="1">
      <alignment horizontal="center" vertical="center" wrapText="1"/>
    </xf>
    <xf numFmtId="165" fontId="2" fillId="9" borderId="46" xfId="0" applyFont="1" applyFill="1" applyBorder="1" applyAlignment="1">
      <alignment horizontal="center" vertical="center" wrapText="1"/>
    </xf>
    <xf numFmtId="165" fontId="0" fillId="9" borderId="11" xfId="0" applyFill="1" applyBorder="1" applyAlignment="1">
      <alignment horizontal="center" vertical="center" wrapText="1"/>
    </xf>
    <xf numFmtId="165" fontId="0" fillId="9" borderId="57" xfId="0" applyFill="1" applyBorder="1" applyAlignment="1">
      <alignment horizontal="center" vertical="center" wrapText="1"/>
    </xf>
    <xf numFmtId="165" fontId="2" fillId="2" borderId="36" xfId="0" applyFont="1" applyFill="1" applyBorder="1" applyAlignment="1">
      <alignment horizontal="center" vertical="center" wrapText="1"/>
    </xf>
    <xf numFmtId="165" fontId="8" fillId="2" borderId="66" xfId="0" applyFont="1" applyFill="1" applyBorder="1" applyAlignment="1">
      <alignment horizontal="center" vertical="center" wrapText="1"/>
    </xf>
    <xf numFmtId="165" fontId="8" fillId="2" borderId="63"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8" fontId="8" fillId="6" borderId="34" xfId="0" applyNumberFormat="1" applyFont="1" applyFill="1" applyBorder="1" applyAlignment="1">
      <alignment horizontal="center" vertical="center"/>
    </xf>
    <xf numFmtId="168" fontId="8" fillId="6" borderId="50" xfId="0" applyNumberFormat="1" applyFont="1" applyFill="1" applyBorder="1" applyAlignment="1">
      <alignment horizontal="center" vertical="center"/>
    </xf>
    <xf numFmtId="165" fontId="2" fillId="12" borderId="36" xfId="0" applyFont="1" applyFill="1" applyBorder="1" applyAlignment="1">
      <alignment horizontal="center" vertical="center" wrapText="1"/>
    </xf>
    <xf numFmtId="165" fontId="2" fillId="9" borderId="36" xfId="0" applyFont="1" applyFill="1" applyBorder="1" applyAlignment="1">
      <alignment horizontal="center" vertical="top" wrapText="1"/>
    </xf>
    <xf numFmtId="165" fontId="2" fillId="9" borderId="27" xfId="0" applyFont="1" applyFill="1" applyBorder="1" applyAlignment="1">
      <alignment horizontal="center" vertical="top" wrapText="1"/>
    </xf>
    <xf numFmtId="165" fontId="2" fillId="9" borderId="35" xfId="0" applyFont="1" applyFill="1" applyBorder="1" applyAlignment="1">
      <alignment horizontal="center" vertical="top" wrapText="1"/>
    </xf>
    <xf numFmtId="14" fontId="2" fillId="0" borderId="37" xfId="0" applyNumberFormat="1" applyFont="1" applyFill="1" applyBorder="1" applyAlignment="1">
      <alignment horizontal="center" vertical="center"/>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65" fontId="16" fillId="9" borderId="36" xfId="0" applyFont="1" applyFill="1" applyBorder="1" applyAlignment="1">
      <alignment horizontal="center" vertical="center" wrapText="1"/>
    </xf>
    <xf numFmtId="165" fontId="16" fillId="9" borderId="35" xfId="0" applyFont="1" applyFill="1" applyBorder="1" applyAlignment="1">
      <alignment horizontal="center" vertical="center" wrapText="1"/>
    </xf>
    <xf numFmtId="165" fontId="2" fillId="13" borderId="36" xfId="0" applyFont="1" applyFill="1" applyBorder="1" applyAlignment="1">
      <alignment horizontal="center" vertical="center" wrapText="1"/>
    </xf>
    <xf numFmtId="165" fontId="2" fillId="13" borderId="27" xfId="0" applyFont="1" applyFill="1" applyBorder="1" applyAlignment="1">
      <alignment horizontal="center" vertical="center" wrapText="1"/>
    </xf>
    <xf numFmtId="165" fontId="2" fillId="13" borderId="35" xfId="0"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wrapText="1"/>
    </xf>
    <xf numFmtId="165" fontId="11" fillId="9" borderId="45" xfId="0" applyNumberFormat="1" applyFont="1" applyFill="1" applyBorder="1" applyAlignment="1">
      <alignment horizontal="center" vertical="center" textRotation="90" wrapText="1"/>
    </xf>
    <xf numFmtId="165" fontId="2" fillId="2" borderId="55" xfId="0" applyFont="1" applyFill="1" applyBorder="1" applyAlignment="1">
      <alignment horizontal="center" vertical="center" wrapText="1"/>
    </xf>
    <xf numFmtId="165" fontId="2" fillId="2" borderId="48"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2" fillId="2" borderId="1" xfId="0" applyFont="1" applyFill="1" applyBorder="1" applyAlignment="1">
      <alignment horizontal="center" vertical="center" wrapText="1"/>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0" fontId="11" fillId="9" borderId="45" xfId="0" applyNumberFormat="1" applyFont="1" applyFill="1" applyBorder="1" applyAlignment="1">
      <alignment horizontal="center" vertical="center" textRotation="90"/>
    </xf>
    <xf numFmtId="165" fontId="2" fillId="12" borderId="61" xfId="0"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5" fontId="2" fillId="6" borderId="61" xfId="0" applyFont="1" applyFill="1" applyBorder="1" applyAlignment="1">
      <alignment horizontal="center" vertical="center" wrapText="1"/>
    </xf>
    <xf numFmtId="165" fontId="2" fillId="6" borderId="35" xfId="0" applyFont="1" applyFill="1" applyBorder="1" applyAlignment="1">
      <alignment horizontal="center" vertical="center" wrapText="1"/>
    </xf>
    <xf numFmtId="165" fontId="2" fillId="2" borderId="27" xfId="0" applyFont="1" applyFill="1" applyBorder="1" applyAlignment="1">
      <alignment horizontal="center" vertical="center" wrapText="1"/>
    </xf>
    <xf numFmtId="165" fontId="2" fillId="2" borderId="35"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5" fontId="8" fillId="6" borderId="61" xfId="0" applyFont="1" applyFill="1" applyBorder="1" applyAlignment="1">
      <alignment horizontal="center" vertical="center" wrapText="1"/>
    </xf>
    <xf numFmtId="165" fontId="3" fillId="6" borderId="35" xfId="0" applyFont="1" applyFill="1" applyBorder="1" applyAlignment="1">
      <alignment horizontal="center" vertical="center" wrapText="1"/>
    </xf>
    <xf numFmtId="165" fontId="8" fillId="6" borderId="35" xfId="0" applyFont="1" applyFill="1" applyBorder="1" applyAlignment="1">
      <alignment horizontal="center" vertical="center" wrapText="1"/>
    </xf>
    <xf numFmtId="165" fontId="3" fillId="3" borderId="22" xfId="0" applyFont="1" applyFill="1" applyBorder="1" applyAlignment="1">
      <alignment horizontal="center"/>
    </xf>
    <xf numFmtId="165" fontId="3" fillId="3" borderId="42" xfId="0" applyFont="1" applyFill="1" applyBorder="1" applyAlignment="1">
      <alignment horizontal="center"/>
    </xf>
    <xf numFmtId="165" fontId="3" fillId="3" borderId="43" xfId="0" applyFont="1" applyFill="1" applyBorder="1" applyAlignment="1">
      <alignment horizontal="center"/>
    </xf>
    <xf numFmtId="165" fontId="9" fillId="0" borderId="72"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12" borderId="36" xfId="2" applyFill="1" applyBorder="1" applyAlignment="1" applyProtection="1">
      <alignment horizontal="center" vertical="center" wrapText="1"/>
    </xf>
    <xf numFmtId="165" fontId="9" fillId="12" borderId="35" xfId="2" applyFill="1" applyBorder="1" applyAlignment="1" applyProtection="1">
      <alignment horizontal="center" vertical="center" wrapText="1"/>
    </xf>
    <xf numFmtId="165" fontId="9" fillId="0" borderId="62" xfId="2" applyBorder="1" applyAlignment="1" applyProtection="1">
      <alignment horizontal="center" vertical="center"/>
    </xf>
    <xf numFmtId="165" fontId="9" fillId="0" borderId="26" xfId="2" applyBorder="1" applyAlignment="1" applyProtection="1">
      <alignment horizontal="center" vertical="center"/>
    </xf>
    <xf numFmtId="165" fontId="11" fillId="9" borderId="5" xfId="0" applyNumberFormat="1" applyFont="1" applyFill="1" applyBorder="1" applyAlignment="1">
      <alignment horizontal="center" vertical="center" textRotation="90"/>
    </xf>
    <xf numFmtId="165" fontId="23" fillId="9" borderId="45" xfId="0" applyNumberFormat="1" applyFont="1" applyFill="1" applyBorder="1" applyAlignment="1">
      <alignment horizontal="center" vertical="center" textRotation="90"/>
    </xf>
    <xf numFmtId="165" fontId="2" fillId="6" borderId="74" xfId="0" applyFont="1" applyFill="1" applyBorder="1" applyAlignment="1">
      <alignment horizontal="center" vertical="center" wrapText="1"/>
    </xf>
    <xf numFmtId="165" fontId="8" fillId="6" borderId="56" xfId="0" applyFont="1" applyFill="1" applyBorder="1" applyAlignment="1">
      <alignment horizontal="center" vertical="center" wrapText="1"/>
    </xf>
    <xf numFmtId="165" fontId="8" fillId="6" borderId="74" xfId="0" applyFont="1" applyFill="1" applyBorder="1" applyAlignment="1">
      <alignment horizontal="center" vertical="center" wrapText="1"/>
    </xf>
    <xf numFmtId="165" fontId="3" fillId="3" borderId="22" xfId="0" applyFont="1" applyFill="1" applyBorder="1" applyAlignment="1">
      <alignment horizontal="center" vertical="center"/>
    </xf>
    <xf numFmtId="165" fontId="3" fillId="3" borderId="43" xfId="0" applyFont="1" applyFill="1" applyBorder="1" applyAlignment="1">
      <alignment horizontal="center" vertical="center"/>
    </xf>
    <xf numFmtId="165" fontId="8" fillId="6" borderId="67" xfId="0" applyFont="1" applyFill="1" applyBorder="1" applyAlignment="1">
      <alignment horizontal="center" vertical="center" wrapText="1"/>
    </xf>
    <xf numFmtId="165" fontId="3" fillId="6" borderId="58" xfId="0" applyFont="1" applyFill="1" applyBorder="1" applyAlignment="1">
      <alignment horizontal="center" vertical="center" wrapText="1"/>
    </xf>
    <xf numFmtId="165" fontId="9" fillId="0" borderId="61" xfId="2" applyFill="1" applyBorder="1" applyAlignment="1" applyProtection="1">
      <alignment horizontal="center" vertical="center"/>
    </xf>
    <xf numFmtId="165" fontId="9" fillId="0" borderId="27" xfId="2" applyFill="1" applyBorder="1" applyAlignment="1" applyProtection="1">
      <alignment horizontal="center" vertical="center"/>
    </xf>
    <xf numFmtId="165" fontId="9" fillId="0" borderId="37" xfId="2" applyFill="1" applyBorder="1" applyAlignment="1" applyProtection="1">
      <alignment horizontal="center" vertical="center"/>
    </xf>
    <xf numFmtId="165" fontId="9" fillId="0" borderId="67"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68" xfId="2" applyFill="1" applyBorder="1" applyAlignment="1" applyProtection="1">
      <alignment horizontal="center" vertical="center"/>
    </xf>
    <xf numFmtId="165" fontId="9" fillId="0" borderId="61" xfId="2" applyBorder="1" applyAlignment="1" applyProtection="1">
      <alignment horizontal="center"/>
    </xf>
    <xf numFmtId="165" fontId="9" fillId="0" borderId="37" xfId="2" applyBorder="1" applyAlignment="1" applyProtection="1">
      <alignment horizontal="center"/>
    </xf>
    <xf numFmtId="165" fontId="9" fillId="0" borderId="37" xfId="2" applyBorder="1" applyAlignment="1" applyProtection="1">
      <alignment horizontal="center" vertical="center"/>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65" fontId="0" fillId="0" borderId="72" xfId="0" applyBorder="1" applyAlignment="1">
      <alignment horizontal="center" vertical="center"/>
    </xf>
    <xf numFmtId="165" fontId="0" fillId="0" borderId="11" xfId="0" applyBorder="1" applyAlignment="1">
      <alignment horizontal="center" vertical="center"/>
    </xf>
    <xf numFmtId="165" fontId="0" fillId="0" borderId="70" xfId="0" applyBorder="1" applyAlignment="1">
      <alignment horizontal="center" vertical="center"/>
    </xf>
    <xf numFmtId="165" fontId="0" fillId="0" borderId="62" xfId="0" applyBorder="1" applyAlignment="1">
      <alignment horizontal="center" vertical="center"/>
    </xf>
    <xf numFmtId="165" fontId="0" fillId="0" borderId="63" xfId="0" applyBorder="1" applyAlignment="1">
      <alignment horizontal="center" vertical="center"/>
    </xf>
    <xf numFmtId="165" fontId="0" fillId="0" borderId="26" xfId="0" applyBorder="1" applyAlignment="1">
      <alignment horizontal="center" vertical="center"/>
    </xf>
    <xf numFmtId="165" fontId="9" fillId="0" borderId="27" xfId="2" applyBorder="1" applyAlignment="1" applyProtection="1">
      <alignment horizontal="center"/>
    </xf>
    <xf numFmtId="165" fontId="8" fillId="2" borderId="60" xfId="0" applyFont="1" applyFill="1" applyBorder="1" applyAlignment="1">
      <alignment horizontal="center" vertical="center" wrapText="1"/>
    </xf>
    <xf numFmtId="165" fontId="11" fillId="9" borderId="15" xfId="0" applyNumberFormat="1" applyFont="1" applyFill="1" applyBorder="1" applyAlignment="1">
      <alignment horizontal="center" vertical="center" textRotation="90" wrapText="1"/>
    </xf>
    <xf numFmtId="165" fontId="8" fillId="9" borderId="27" xfId="0" applyFont="1" applyFill="1" applyBorder="1" applyAlignment="1">
      <alignment horizontal="center" vertical="center" wrapText="1"/>
    </xf>
    <xf numFmtId="165" fontId="8" fillId="9" borderId="35" xfId="0" applyFont="1" applyFill="1" applyBorder="1" applyAlignment="1">
      <alignment horizontal="center" vertical="center" wrapText="1"/>
    </xf>
    <xf numFmtId="165" fontId="0" fillId="9" borderId="27" xfId="0" applyFill="1" applyBorder="1" applyAlignment="1">
      <alignment horizontal="center" vertical="center" wrapText="1"/>
    </xf>
    <xf numFmtId="165" fontId="0" fillId="9" borderId="35" xfId="0" applyFill="1" applyBorder="1" applyAlignment="1">
      <alignment horizontal="center" vertical="center" wrapText="1"/>
    </xf>
    <xf numFmtId="165" fontId="2" fillId="6" borderId="19" xfId="0"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9" fillId="6" borderId="61" xfId="2" applyFont="1" applyFill="1" applyBorder="1" applyAlignment="1" applyProtection="1">
      <alignment horizontal="center" vertical="center"/>
    </xf>
    <xf numFmtId="165" fontId="9" fillId="6" borderId="35" xfId="2" applyFill="1" applyBorder="1" applyAlignment="1" applyProtection="1">
      <alignment horizontal="center" vertical="center"/>
    </xf>
    <xf numFmtId="165" fontId="11" fillId="2" borderId="5" xfId="0" applyNumberFormat="1" applyFont="1" applyFill="1" applyBorder="1" applyAlignment="1">
      <alignment horizontal="center" vertical="center" textRotation="90" wrapText="1"/>
    </xf>
    <xf numFmtId="165" fontId="11" fillId="2" borderId="45" xfId="0" applyNumberFormat="1" applyFont="1" applyFill="1" applyBorder="1" applyAlignment="1">
      <alignment horizontal="center" vertical="center" textRotation="90" wrapText="1"/>
    </xf>
    <xf numFmtId="165" fontId="11" fillId="2" borderId="15" xfId="0" applyNumberFormat="1" applyFont="1" applyFill="1" applyBorder="1" applyAlignment="1">
      <alignment horizontal="center" vertical="center" textRotation="90" wrapText="1"/>
    </xf>
    <xf numFmtId="14" fontId="0" fillId="0" borderId="36"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5" fontId="2" fillId="2" borderId="24"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0" xfId="0" applyFill="1" applyBorder="1" applyAlignment="1">
      <alignment horizontal="center" vertical="center" wrapText="1"/>
    </xf>
    <xf numFmtId="14" fontId="0" fillId="0" borderId="37" xfId="0" applyNumberFormat="1" applyBorder="1" applyAlignment="1">
      <alignment horizontal="center" vertical="center"/>
    </xf>
    <xf numFmtId="165" fontId="3" fillId="6" borderId="46" xfId="0" applyFont="1" applyFill="1" applyBorder="1" applyAlignment="1">
      <alignment horizontal="center" vertical="center"/>
    </xf>
    <xf numFmtId="165" fontId="3" fillId="6" borderId="11" xfId="0" applyFont="1" applyFill="1" applyBorder="1" applyAlignment="1">
      <alignment horizontal="center" vertical="center"/>
    </xf>
    <xf numFmtId="165" fontId="3" fillId="6" borderId="70" xfId="0" applyFont="1" applyFill="1" applyBorder="1" applyAlignment="1">
      <alignment horizontal="center" vertical="center"/>
    </xf>
    <xf numFmtId="165" fontId="8" fillId="0" borderId="1" xfId="0" applyFont="1" applyFill="1" applyBorder="1" applyAlignment="1">
      <alignment horizontal="center" vertical="center" wrapText="1"/>
    </xf>
    <xf numFmtId="165" fontId="16" fillId="2" borderId="1" xfId="0" applyFont="1" applyFill="1" applyBorder="1" applyAlignment="1">
      <alignment horizontal="center" vertical="center" wrapText="1"/>
    </xf>
    <xf numFmtId="165" fontId="18" fillId="2" borderId="1" xfId="0" applyFont="1" applyFill="1" applyBorder="1" applyAlignment="1">
      <alignment horizontal="center" vertical="center" wrapText="1"/>
    </xf>
    <xf numFmtId="165" fontId="9" fillId="6" borderId="61" xfId="2" applyFill="1" applyBorder="1" applyAlignment="1" applyProtection="1">
      <alignment horizontal="center" vertical="center"/>
    </xf>
    <xf numFmtId="165" fontId="0" fillId="9" borderId="1" xfId="0" applyFill="1" applyBorder="1" applyAlignment="1">
      <alignment horizontal="center" vertical="center" wrapText="1"/>
    </xf>
    <xf numFmtId="14" fontId="0" fillId="0" borderId="27" xfId="0" applyNumberFormat="1" applyFill="1" applyBorder="1" applyAlignment="1">
      <alignment horizontal="center" vertical="center" wrapText="1"/>
    </xf>
    <xf numFmtId="165" fontId="2" fillId="0" borderId="48" xfId="0" applyFont="1" applyFill="1" applyBorder="1" applyAlignment="1">
      <alignment horizontal="center" vertical="center" wrapText="1"/>
    </xf>
    <xf numFmtId="165" fontId="2" fillId="9" borderId="55" xfId="0" applyFont="1" applyFill="1" applyBorder="1" applyAlignment="1">
      <alignment horizontal="center" vertical="center" wrapText="1"/>
    </xf>
    <xf numFmtId="165" fontId="0" fillId="9" borderId="48" xfId="0" applyFill="1" applyBorder="1" applyAlignment="1">
      <alignment horizontal="center" vertical="center" wrapText="1"/>
    </xf>
    <xf numFmtId="165" fontId="0" fillId="9" borderId="56" xfId="0" applyFill="1" applyBorder="1" applyAlignment="1">
      <alignment horizontal="center" vertical="center" wrapText="1"/>
    </xf>
    <xf numFmtId="165" fontId="2" fillId="0" borderId="0" xfId="0" applyFont="1" applyFill="1" applyBorder="1" applyAlignment="1">
      <alignment horizontal="center" vertical="center" wrapText="1"/>
    </xf>
    <xf numFmtId="165" fontId="8" fillId="0" borderId="0" xfId="0" applyFont="1" applyFill="1" applyBorder="1" applyAlignment="1">
      <alignment horizontal="center" vertical="center" wrapText="1"/>
    </xf>
    <xf numFmtId="165" fontId="4" fillId="4" borderId="4" xfId="0" applyFont="1" applyFill="1" applyBorder="1" applyAlignment="1">
      <alignment horizontal="center"/>
    </xf>
    <xf numFmtId="165" fontId="4" fillId="4" borderId="4" xfId="0" applyFont="1" applyFill="1" applyBorder="1" applyAlignment="1">
      <alignment horizontal="center" vertical="center" wrapText="1"/>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5" fontId="0" fillId="2" borderId="46" xfId="0" applyFill="1" applyBorder="1" applyAlignment="1">
      <alignment horizontal="center" vertical="center" wrapText="1"/>
    </xf>
    <xf numFmtId="165" fontId="0" fillId="2" borderId="11" xfId="0" applyFill="1" applyBorder="1" applyAlignment="1">
      <alignment horizontal="center" vertical="center" wrapText="1"/>
    </xf>
    <xf numFmtId="165" fontId="0" fillId="2" borderId="57" xfId="0" applyFill="1" applyBorder="1" applyAlignment="1">
      <alignment horizontal="center" vertical="center" wrapText="1"/>
    </xf>
    <xf numFmtId="165" fontId="8" fillId="0" borderId="11" xfId="0" applyFont="1" applyFill="1" applyBorder="1" applyAlignment="1">
      <alignment horizontal="center" vertical="center" wrapText="1"/>
    </xf>
    <xf numFmtId="165"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65" fontId="2" fillId="0" borderId="56" xfId="0" applyFont="1" applyFill="1" applyBorder="1" applyAlignment="1">
      <alignment horizontal="center" vertical="center" wrapText="1"/>
    </xf>
    <xf numFmtId="165" fontId="2" fillId="9" borderId="48" xfId="0" applyFont="1" applyFill="1" applyBorder="1" applyAlignment="1">
      <alignment horizontal="center" vertical="center" wrapText="1"/>
    </xf>
    <xf numFmtId="165" fontId="2" fillId="9"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65" fontId="2" fillId="0" borderId="19" xfId="0" applyFont="1" applyFill="1" applyBorder="1" applyAlignment="1">
      <alignment horizontal="center" vertical="center" wrapText="1"/>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66" fontId="2" fillId="0" borderId="36" xfId="0" applyNumberFormat="1"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166" fontId="2" fillId="0" borderId="46" xfId="0" applyNumberFormat="1" applyFont="1" applyFill="1" applyBorder="1" applyAlignment="1">
      <alignment horizontal="center" vertical="center" wrapText="1"/>
    </xf>
    <xf numFmtId="166" fontId="2" fillId="0" borderId="70" xfId="0" applyNumberFormat="1" applyFont="1" applyFill="1" applyBorder="1" applyAlignment="1">
      <alignment horizontal="center" vertical="center" wrapText="1"/>
    </xf>
    <xf numFmtId="165" fontId="2" fillId="0" borderId="30" xfId="0" applyFont="1" applyFill="1" applyBorder="1" applyAlignment="1">
      <alignment horizontal="center" vertical="center" wrapText="1"/>
    </xf>
    <xf numFmtId="165" fontId="2" fillId="9" borderId="11" xfId="0" applyFont="1" applyFill="1" applyBorder="1" applyAlignment="1">
      <alignment horizontal="center" vertical="center" wrapText="1"/>
    </xf>
    <xf numFmtId="165" fontId="2" fillId="9" borderId="57" xfId="0" applyFont="1" applyFill="1" applyBorder="1" applyAlignment="1">
      <alignment horizontal="center" vertical="center" wrapText="1"/>
    </xf>
    <xf numFmtId="165" fontId="16" fillId="2" borderId="36" xfId="0" applyFont="1" applyFill="1" applyBorder="1" applyAlignment="1">
      <alignment horizontal="center" vertical="center"/>
    </xf>
    <xf numFmtId="165" fontId="16" fillId="2" borderId="35" xfId="0" applyFont="1" applyFill="1" applyBorder="1" applyAlignment="1">
      <alignment horizontal="center" vertical="center"/>
    </xf>
    <xf numFmtId="165" fontId="2" fillId="6" borderId="36" xfId="0"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65" fontId="9" fillId="0" borderId="18" xfId="2" applyFont="1" applyBorder="1" applyAlignment="1" applyProtection="1">
      <alignment horizontal="center" vertical="center"/>
    </xf>
    <xf numFmtId="165" fontId="3" fillId="3" borderId="58" xfId="0" applyFont="1" applyFill="1" applyBorder="1" applyAlignment="1">
      <alignment horizontal="center" vertical="center"/>
    </xf>
    <xf numFmtId="165" fontId="9" fillId="0" borderId="57" xfId="2" applyBorder="1" applyAlignment="1" applyProtection="1">
      <alignment horizontal="center" vertical="center"/>
    </xf>
    <xf numFmtId="165" fontId="9" fillId="9" borderId="36" xfId="2" applyFill="1" applyBorder="1" applyAlignment="1" applyProtection="1">
      <alignment horizontal="center" vertical="center" wrapText="1"/>
    </xf>
    <xf numFmtId="165" fontId="9" fillId="9" borderId="35" xfId="2" applyFill="1" applyBorder="1" applyAlignment="1" applyProtection="1">
      <alignment horizontal="center" vertical="center" wrapText="1"/>
    </xf>
    <xf numFmtId="165" fontId="9" fillId="10" borderId="3" xfId="2" applyFill="1" applyBorder="1" applyAlignment="1" applyProtection="1">
      <alignment horizontal="center"/>
    </xf>
    <xf numFmtId="165" fontId="9" fillId="10" borderId="29" xfId="2" applyFill="1" applyBorder="1" applyAlignment="1" applyProtection="1">
      <alignment horizontal="center"/>
    </xf>
    <xf numFmtId="165" fontId="9" fillId="10" borderId="14" xfId="2" applyFill="1" applyBorder="1" applyAlignment="1" applyProtection="1">
      <alignment horizontal="center"/>
    </xf>
    <xf numFmtId="166" fontId="8" fillId="0" borderId="39"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166" fontId="8" fillId="0" borderId="70" xfId="0" applyNumberFormat="1" applyFont="1" applyFill="1" applyBorder="1" applyAlignment="1">
      <alignment horizontal="center" vertical="center" wrapText="1"/>
    </xf>
    <xf numFmtId="165" fontId="4" fillId="4" borderId="22" xfId="0" applyFont="1" applyFill="1" applyBorder="1" applyAlignment="1">
      <alignment horizontal="center"/>
    </xf>
    <xf numFmtId="165" fontId="4" fillId="4" borderId="43" xfId="0" applyFont="1" applyFill="1" applyBorder="1" applyAlignment="1">
      <alignment horizontal="center"/>
    </xf>
    <xf numFmtId="165" fontId="8" fillId="9" borderId="39" xfId="0" applyNumberFormat="1" applyFont="1" applyFill="1" applyBorder="1" applyAlignment="1">
      <alignment horizontal="center" vertical="center" wrapText="1"/>
    </xf>
    <xf numFmtId="165" fontId="8" fillId="9" borderId="42" xfId="0" applyNumberFormat="1" applyFont="1" applyFill="1" applyBorder="1" applyAlignment="1">
      <alignment horizontal="center" vertical="center" wrapText="1"/>
    </xf>
    <xf numFmtId="165" fontId="8" fillId="9" borderId="65"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57" xfId="0" applyNumberFormat="1" applyFont="1" applyFill="1" applyBorder="1" applyAlignment="1">
      <alignment horizontal="center" vertical="center" wrapText="1"/>
    </xf>
    <xf numFmtId="165" fontId="8" fillId="0" borderId="22" xfId="0" applyFont="1" applyFill="1" applyBorder="1" applyAlignment="1">
      <alignment horizontal="center" vertical="center"/>
    </xf>
    <xf numFmtId="165" fontId="8" fillId="0" borderId="42" xfId="0" applyFont="1" applyFill="1" applyBorder="1" applyAlignment="1">
      <alignment horizontal="center" vertical="center"/>
    </xf>
    <xf numFmtId="165" fontId="8" fillId="0" borderId="13" xfId="0" applyFont="1" applyFill="1" applyBorder="1" applyAlignment="1">
      <alignment horizontal="center" vertical="center"/>
    </xf>
    <xf numFmtId="165" fontId="8" fillId="0" borderId="0" xfId="0" applyFont="1" applyFill="1" applyBorder="1" applyAlignment="1">
      <alignment horizontal="center" vertical="center"/>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 fontId="11" fillId="9" borderId="5" xfId="0" applyNumberFormat="1" applyFont="1" applyFill="1" applyBorder="1" applyAlignment="1">
      <alignment horizontal="center" vertical="center" textRotation="90"/>
    </xf>
    <xf numFmtId="1" fontId="20" fillId="9" borderId="45" xfId="0" applyNumberFormat="1" applyFont="1" applyFill="1" applyBorder="1" applyAlignment="1">
      <alignment horizontal="center" vertical="center" textRotation="90"/>
    </xf>
    <xf numFmtId="1" fontId="20" fillId="9" borderId="15" xfId="0" applyNumberFormat="1" applyFont="1" applyFill="1" applyBorder="1" applyAlignment="1">
      <alignment horizontal="center" vertical="center" textRotation="90"/>
    </xf>
    <xf numFmtId="165" fontId="0" fillId="0" borderId="35" xfId="0" applyFill="1" applyBorder="1"/>
    <xf numFmtId="165" fontId="39" fillId="8" borderId="17" xfId="0" applyFont="1" applyFill="1" applyBorder="1" applyAlignment="1">
      <alignment horizontal="center" vertical="center" wrapText="1"/>
    </xf>
    <xf numFmtId="165" fontId="40" fillId="8" borderId="17" xfId="0"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65" fontId="2" fillId="0" borderId="39" xfId="0" applyFont="1" applyFill="1" applyBorder="1" applyAlignment="1">
      <alignment horizontal="center" vertical="center" wrapText="1"/>
    </xf>
    <xf numFmtId="165" fontId="0" fillId="0" borderId="65" xfId="0" applyFill="1" applyBorder="1"/>
    <xf numFmtId="14" fontId="2" fillId="0" borderId="60" xfId="0" applyNumberFormat="1" applyFont="1" applyFill="1" applyBorder="1" applyAlignment="1">
      <alignment horizontal="center" vertical="center" wrapText="1"/>
    </xf>
    <xf numFmtId="14" fontId="2" fillId="0" borderId="68" xfId="0" applyNumberFormat="1" applyFont="1" applyFill="1" applyBorder="1" applyAlignment="1">
      <alignment horizontal="center" vertical="center" wrapText="1"/>
    </xf>
    <xf numFmtId="0" fontId="48" fillId="8" borderId="5" xfId="0" applyNumberFormat="1" applyFont="1" applyFill="1" applyBorder="1" applyAlignment="1">
      <alignment horizontal="center" vertical="center" textRotation="90"/>
    </xf>
    <xf numFmtId="0" fontId="48" fillId="8" borderId="45" xfId="0" applyNumberFormat="1" applyFont="1" applyFill="1" applyBorder="1" applyAlignment="1">
      <alignment horizontal="center" vertical="center" textRotation="90"/>
    </xf>
    <xf numFmtId="0" fontId="48" fillId="8" borderId="15" xfId="0" applyNumberFormat="1" applyFont="1" applyFill="1" applyBorder="1" applyAlignment="1">
      <alignment horizontal="center" vertical="center" textRotation="90"/>
    </xf>
    <xf numFmtId="165" fontId="8" fillId="3" borderId="17" xfId="0" applyNumberFormat="1" applyFont="1" applyFill="1" applyBorder="1" applyAlignment="1">
      <alignment horizontal="center" vertical="center" wrapText="1"/>
    </xf>
    <xf numFmtId="165" fontId="0" fillId="3" borderId="17" xfId="0" applyFill="1" applyBorder="1" applyAlignment="1">
      <alignment horizontal="center" vertical="center"/>
    </xf>
    <xf numFmtId="165" fontId="24" fillId="5" borderId="17" xfId="0" applyFont="1" applyFill="1" applyBorder="1" applyAlignment="1">
      <alignment horizontal="center" vertical="center" wrapText="1"/>
    </xf>
    <xf numFmtId="165" fontId="8" fillId="0" borderId="57" xfId="0" applyFont="1" applyFill="1" applyBorder="1" applyAlignment="1">
      <alignment horizontal="center" vertical="center"/>
    </xf>
    <xf numFmtId="165" fontId="8" fillId="0" borderId="17" xfId="0" applyFont="1" applyFill="1" applyBorder="1" applyAlignment="1">
      <alignment horizontal="center" vertical="center"/>
    </xf>
    <xf numFmtId="165" fontId="8" fillId="6" borderId="17" xfId="0" applyNumberFormat="1" applyFont="1" applyFill="1" applyBorder="1" applyAlignment="1">
      <alignment horizontal="center" vertical="center"/>
    </xf>
    <xf numFmtId="165" fontId="8" fillId="6" borderId="32" xfId="0" applyNumberFormat="1" applyFont="1" applyFill="1" applyBorder="1" applyAlignment="1">
      <alignment horizontal="center" vertical="center"/>
    </xf>
    <xf numFmtId="165" fontId="9" fillId="0" borderId="59" xfId="2" applyFont="1" applyBorder="1" applyAlignment="1" applyProtection="1">
      <alignment horizontal="center" vertical="center"/>
    </xf>
    <xf numFmtId="165" fontId="9" fillId="0" borderId="23" xfId="2" applyFont="1" applyBorder="1" applyAlignment="1" applyProtection="1">
      <alignment horizontal="center" vertical="center"/>
    </xf>
    <xf numFmtId="165" fontId="0" fillId="0" borderId="14" xfId="0" applyBorder="1"/>
    <xf numFmtId="165" fontId="2" fillId="0" borderId="60" xfId="0" applyFont="1" applyFill="1" applyBorder="1" applyAlignment="1">
      <alignment horizontal="center" vertical="center" wrapText="1"/>
    </xf>
    <xf numFmtId="165" fontId="0" fillId="0" borderId="58" xfId="0" applyFill="1" applyBorder="1"/>
    <xf numFmtId="165" fontId="39" fillId="9" borderId="17" xfId="0" applyFont="1" applyFill="1" applyBorder="1" applyAlignment="1">
      <alignment horizontal="center" vertical="center" wrapText="1"/>
    </xf>
    <xf numFmtId="165" fontId="40" fillId="9" borderId="17" xfId="0" applyFont="1" applyFill="1" applyBorder="1" applyAlignment="1">
      <alignment horizontal="center" vertical="center" wrapText="1"/>
    </xf>
    <xf numFmtId="165" fontId="9" fillId="0" borderId="46" xfId="2" applyBorder="1" applyAlignment="1" applyProtection="1">
      <alignment horizontal="center" vertical="center" wrapText="1"/>
    </xf>
    <xf numFmtId="165" fontId="9" fillId="0" borderId="57" xfId="2" applyBorder="1" applyAlignment="1" applyProtection="1">
      <alignment horizontal="center" vertical="center" wrapText="1"/>
    </xf>
    <xf numFmtId="165" fontId="2" fillId="0" borderId="62" xfId="0" applyFont="1" applyFill="1" applyBorder="1" applyAlignment="1">
      <alignment horizontal="center" vertical="center" wrapText="1"/>
    </xf>
    <xf numFmtId="165" fontId="0" fillId="0" borderId="40" xfId="0" applyBorder="1"/>
    <xf numFmtId="165" fontId="39" fillId="8" borderId="34" xfId="0" applyFont="1" applyFill="1" applyBorder="1" applyAlignment="1">
      <alignment horizontal="center" vertical="center" wrapText="1"/>
    </xf>
    <xf numFmtId="165" fontId="40" fillId="8" borderId="34" xfId="0" applyFont="1" applyFill="1" applyBorder="1" applyAlignment="1">
      <alignment horizontal="center" vertical="center" wrapText="1"/>
    </xf>
    <xf numFmtId="165" fontId="2" fillId="6" borderId="34" xfId="0" applyNumberFormat="1" applyFont="1" applyFill="1" applyBorder="1" applyAlignment="1">
      <alignment horizontal="center" vertical="center"/>
    </xf>
    <xf numFmtId="165" fontId="8" fillId="6" borderId="50" xfId="0" applyNumberFormat="1" applyFont="1" applyFill="1" applyBorder="1" applyAlignment="1">
      <alignment horizontal="center" vertical="center"/>
    </xf>
    <xf numFmtId="1" fontId="34" fillId="8" borderId="5" xfId="0" applyNumberFormat="1" applyFont="1" applyFill="1" applyBorder="1" applyAlignment="1">
      <alignment horizontal="center" vertical="center" textRotation="90"/>
    </xf>
    <xf numFmtId="1" fontId="34" fillId="8" borderId="45" xfId="0" applyNumberFormat="1" applyFont="1" applyFill="1" applyBorder="1" applyAlignment="1">
      <alignment horizontal="center" vertical="center" textRotation="90"/>
    </xf>
    <xf numFmtId="165" fontId="8" fillId="3" borderId="1" xfId="0" applyNumberFormat="1" applyFont="1" applyFill="1" applyBorder="1" applyAlignment="1">
      <alignment horizontal="center" vertical="center" wrapText="1"/>
    </xf>
    <xf numFmtId="165" fontId="0" fillId="3" borderId="1" xfId="0" applyFill="1" applyBorder="1" applyAlignment="1">
      <alignment horizontal="center" vertical="center"/>
    </xf>
    <xf numFmtId="165" fontId="2" fillId="8" borderId="1" xfId="0" applyFont="1" applyFill="1" applyBorder="1" applyAlignment="1">
      <alignment horizontal="center" vertical="center" wrapText="1"/>
    </xf>
    <xf numFmtId="1" fontId="34" fillId="8" borderId="15" xfId="0" applyNumberFormat="1" applyFont="1" applyFill="1" applyBorder="1" applyAlignment="1">
      <alignment horizontal="center" vertical="center" textRotation="90"/>
    </xf>
    <xf numFmtId="165" fontId="39" fillId="8" borderId="1" xfId="0" applyFont="1" applyFill="1" applyBorder="1" applyAlignment="1">
      <alignment horizontal="center" vertical="center" wrapText="1"/>
    </xf>
    <xf numFmtId="165" fontId="40" fillId="8" borderId="1" xfId="0" applyFont="1" applyFill="1" applyBorder="1" applyAlignment="1">
      <alignment horizontal="center" vertical="center" wrapText="1"/>
    </xf>
    <xf numFmtId="1" fontId="34" fillId="3" borderId="5" xfId="0" applyNumberFormat="1" applyFont="1" applyFill="1" applyBorder="1" applyAlignment="1">
      <alignment horizontal="center" vertical="center" textRotation="90"/>
    </xf>
    <xf numFmtId="1" fontId="34" fillId="3" borderId="45" xfId="0" applyNumberFormat="1" applyFont="1" applyFill="1" applyBorder="1" applyAlignment="1">
      <alignment horizontal="center" vertical="center" textRotation="90"/>
    </xf>
    <xf numFmtId="1" fontId="34" fillId="3" borderId="15" xfId="0" applyNumberFormat="1" applyFont="1" applyFill="1" applyBorder="1" applyAlignment="1">
      <alignment horizontal="center" vertical="center" textRotation="90"/>
    </xf>
    <xf numFmtId="165" fontId="0" fillId="0" borderId="35" xfId="0" applyBorder="1"/>
    <xf numFmtId="165" fontId="0" fillId="0" borderId="30" xfId="0" applyBorder="1"/>
    <xf numFmtId="165" fontId="8" fillId="6" borderId="1" xfId="0" applyNumberFormat="1" applyFont="1" applyFill="1" applyBorder="1" applyAlignment="1">
      <alignment horizontal="center" vertical="center"/>
    </xf>
    <xf numFmtId="165" fontId="8" fillId="6" borderId="16" xfId="0" applyNumberFormat="1" applyFont="1" applyFill="1" applyBorder="1" applyAlignment="1">
      <alignment horizontal="center" vertical="center"/>
    </xf>
    <xf numFmtId="165" fontId="2" fillId="0" borderId="35" xfId="0" applyFont="1" applyBorder="1" applyAlignment="1">
      <alignment horizontal="center" vertical="center"/>
    </xf>
    <xf numFmtId="165" fontId="2" fillId="0" borderId="1" xfId="0" applyFont="1" applyBorder="1" applyAlignment="1">
      <alignment horizontal="center" vertical="center"/>
    </xf>
    <xf numFmtId="165" fontId="2" fillId="0" borderId="27" xfId="0" applyFont="1" applyBorder="1" applyAlignment="1">
      <alignment horizontal="center" vertical="center" wrapText="1"/>
    </xf>
    <xf numFmtId="165" fontId="2" fillId="0" borderId="35" xfId="0" applyFont="1" applyBorder="1" applyAlignment="1">
      <alignment horizontal="center" vertical="center" wrapText="1"/>
    </xf>
    <xf numFmtId="165" fontId="2" fillId="0" borderId="1" xfId="0" applyFont="1" applyFill="1" applyBorder="1" applyAlignment="1">
      <alignment horizontal="center" vertical="center"/>
    </xf>
    <xf numFmtId="165" fontId="2" fillId="0" borderId="1" xfId="0" applyFont="1" applyBorder="1" applyAlignment="1">
      <alignment horizontal="center" vertical="center" wrapText="1"/>
    </xf>
    <xf numFmtId="165" fontId="2" fillId="0" borderId="61" xfId="0" applyFont="1" applyBorder="1" applyAlignment="1">
      <alignment horizontal="center" vertical="center"/>
    </xf>
    <xf numFmtId="165" fontId="2" fillId="0" borderId="27" xfId="0" applyFont="1" applyBorder="1" applyAlignment="1">
      <alignment horizontal="center" vertical="center"/>
    </xf>
    <xf numFmtId="165" fontId="3" fillId="3" borderId="6" xfId="0" applyFont="1" applyFill="1" applyBorder="1" applyAlignment="1">
      <alignment horizontal="center"/>
    </xf>
    <xf numFmtId="165" fontId="3" fillId="3" borderId="7" xfId="0" applyFont="1" applyFill="1" applyBorder="1" applyAlignment="1">
      <alignment horizontal="center"/>
    </xf>
    <xf numFmtId="164" fontId="16" fillId="2" borderId="46" xfId="1" applyFont="1" applyFill="1" applyBorder="1" applyAlignment="1">
      <alignment horizontal="center" vertical="center" wrapText="1"/>
    </xf>
    <xf numFmtId="164" fontId="16" fillId="2" borderId="57" xfId="1" applyFont="1" applyFill="1" applyBorder="1" applyAlignment="1">
      <alignment horizontal="center" vertical="center" wrapText="1"/>
    </xf>
    <xf numFmtId="165" fontId="2" fillId="0" borderId="46" xfId="0" applyFont="1" applyFill="1" applyBorder="1" applyAlignment="1">
      <alignment horizontal="center" vertical="center" wrapText="1"/>
    </xf>
    <xf numFmtId="164" fontId="16" fillId="2" borderId="36" xfId="1" applyFont="1" applyFill="1" applyBorder="1" applyAlignment="1">
      <alignment horizontal="center" vertical="center" wrapText="1"/>
    </xf>
    <xf numFmtId="164" fontId="16" fillId="2" borderId="35" xfId="1" applyFont="1" applyFill="1" applyBorder="1" applyAlignment="1">
      <alignment horizontal="center" vertical="center" wrapText="1"/>
    </xf>
    <xf numFmtId="165" fontId="9" fillId="0" borderId="19" xfId="2" applyFont="1" applyBorder="1" applyAlignment="1" applyProtection="1">
      <alignment horizontal="center"/>
    </xf>
    <xf numFmtId="165" fontId="9" fillId="0" borderId="16" xfId="2" applyFont="1" applyBorder="1" applyAlignment="1" applyProtection="1">
      <alignment horizontal="center"/>
    </xf>
    <xf numFmtId="165" fontId="9" fillId="0" borderId="16" xfId="2" applyFont="1" applyBorder="1" applyAlignment="1" applyProtection="1">
      <alignment horizontal="center" vertical="center"/>
    </xf>
    <xf numFmtId="165" fontId="2" fillId="0" borderId="19" xfId="0" applyFont="1" applyBorder="1"/>
    <xf numFmtId="165" fontId="2" fillId="0" borderId="1" xfId="0" applyFont="1" applyBorder="1"/>
    <xf numFmtId="165" fontId="2" fillId="0" borderId="16" xfId="0" applyFont="1" applyBorder="1"/>
    <xf numFmtId="165" fontId="9" fillId="0" borderId="1" xfId="2" applyFont="1" applyBorder="1" applyAlignment="1" applyProtection="1">
      <alignment horizontal="center"/>
    </xf>
    <xf numFmtId="165" fontId="2" fillId="0" borderId="19" xfId="0" applyFont="1" applyBorder="1" applyAlignment="1">
      <alignment horizontal="center"/>
    </xf>
    <xf numFmtId="165" fontId="2" fillId="0" borderId="1" xfId="0" applyFont="1" applyBorder="1" applyAlignment="1">
      <alignment horizontal="center"/>
    </xf>
    <xf numFmtId="165" fontId="2" fillId="0" borderId="16" xfId="0" applyFont="1" applyBorder="1" applyAlignment="1">
      <alignment horizontal="center"/>
    </xf>
    <xf numFmtId="165" fontId="2" fillId="0" borderId="0" xfId="0" applyFont="1" applyBorder="1" applyAlignment="1">
      <alignment horizontal="center" vertical="center"/>
    </xf>
    <xf numFmtId="165" fontId="2" fillId="3" borderId="29" xfId="0" applyFont="1" applyFill="1" applyBorder="1" applyAlignment="1"/>
    <xf numFmtId="165" fontId="3" fillId="8" borderId="6" xfId="0" applyFont="1" applyFill="1" applyBorder="1" applyAlignment="1">
      <alignment horizontal="center"/>
    </xf>
    <xf numFmtId="165" fontId="3" fillId="8" borderId="69" xfId="0" applyFont="1" applyFill="1" applyBorder="1" applyAlignment="1">
      <alignment horizontal="center"/>
    </xf>
    <xf numFmtId="165" fontId="3" fillId="8" borderId="7" xfId="0" applyFont="1" applyFill="1" applyBorder="1" applyAlignment="1">
      <alignment horizontal="center"/>
    </xf>
    <xf numFmtId="165" fontId="9" fillId="0" borderId="46" xfId="2" applyBorder="1" applyAlignment="1" applyProtection="1">
      <alignment horizontal="center" vertical="center"/>
    </xf>
    <xf numFmtId="165" fontId="9" fillId="0" borderId="16" xfId="2" applyBorder="1" applyAlignment="1" applyProtection="1">
      <alignment horizontal="center"/>
    </xf>
    <xf numFmtId="165" fontId="9" fillId="0" borderId="32" xfId="2" applyFont="1" applyBorder="1" applyAlignment="1" applyProtection="1">
      <alignment horizont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5" fontId="3" fillId="7" borderId="3" xfId="0" applyFont="1" applyFill="1" applyBorder="1" applyAlignment="1">
      <alignment horizontal="center" vertical="center" wrapText="1"/>
    </xf>
    <xf numFmtId="165" fontId="3" fillId="7" borderId="29" xfId="0" applyFont="1" applyFill="1" applyBorder="1" applyAlignment="1">
      <alignment horizontal="center" vertical="center" wrapText="1"/>
    </xf>
    <xf numFmtId="165" fontId="3" fillId="7" borderId="14" xfId="0" applyFont="1" applyFill="1" applyBorder="1" applyAlignment="1">
      <alignment horizontal="center" vertical="center" wrapText="1"/>
    </xf>
    <xf numFmtId="165" fontId="9" fillId="10" borderId="53" xfId="2" applyFill="1" applyBorder="1" applyAlignment="1" applyProtection="1">
      <alignment horizontal="center" vertical="center" wrapText="1"/>
    </xf>
    <xf numFmtId="165" fontId="9" fillId="10" borderId="2" xfId="2" applyFill="1" applyBorder="1" applyAlignment="1" applyProtection="1">
      <alignment horizontal="center" vertical="center" wrapText="1"/>
    </xf>
    <xf numFmtId="165" fontId="9" fillId="10" borderId="44" xfId="2" applyFill="1" applyBorder="1" applyAlignment="1" applyProtection="1">
      <alignment horizontal="center" vertical="center" wrapText="1"/>
    </xf>
    <xf numFmtId="165" fontId="2" fillId="0" borderId="67" xfId="0" applyFont="1" applyFill="1" applyBorder="1" applyAlignment="1">
      <alignment horizontal="center" vertical="center" wrapText="1"/>
    </xf>
    <xf numFmtId="165" fontId="2" fillId="0" borderId="58" xfId="0" applyFont="1" applyFill="1" applyBorder="1" applyAlignment="1">
      <alignment horizontal="center" vertical="center" wrapText="1"/>
    </xf>
    <xf numFmtId="165" fontId="9" fillId="10" borderId="3" xfId="2" applyFill="1" applyBorder="1" applyAlignment="1" applyProtection="1">
      <alignment horizontal="center" vertical="center" wrapText="1"/>
    </xf>
    <xf numFmtId="165" fontId="9" fillId="10" borderId="29"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2" fillId="0" borderId="43" xfId="0" applyFont="1" applyBorder="1" applyAlignment="1">
      <alignment horizontal="center" vertical="center"/>
    </xf>
    <xf numFmtId="165" fontId="2" fillId="0" borderId="53" xfId="0" applyFont="1" applyBorder="1" applyAlignment="1">
      <alignment horizontal="center" vertical="center"/>
    </xf>
    <xf numFmtId="165" fontId="2" fillId="0" borderId="44" xfId="0" applyFont="1" applyBorder="1" applyAlignment="1">
      <alignment horizontal="center" vertical="center"/>
    </xf>
    <xf numFmtId="165" fontId="4" fillId="4" borderId="6" xfId="0" applyFont="1" applyFill="1" applyBorder="1" applyAlignment="1">
      <alignment horizontal="center"/>
    </xf>
    <xf numFmtId="165" fontId="4" fillId="4" borderId="69" xfId="0" applyFont="1" applyFill="1" applyBorder="1" applyAlignment="1">
      <alignment horizontal="center"/>
    </xf>
    <xf numFmtId="165" fontId="9" fillId="0" borderId="34" xfId="2" applyFont="1" applyBorder="1" applyAlignment="1" applyProtection="1">
      <alignment horizontal="center" vertical="center"/>
    </xf>
    <xf numFmtId="165" fontId="9" fillId="0" borderId="50" xfId="2" applyFont="1" applyBorder="1" applyAlignment="1" applyProtection="1">
      <alignment horizontal="center" vertical="center"/>
    </xf>
    <xf numFmtId="165" fontId="9" fillId="0" borderId="18" xfId="2" applyFont="1" applyBorder="1" applyAlignment="1" applyProtection="1">
      <alignment horizontal="center"/>
    </xf>
    <xf numFmtId="165" fontId="9" fillId="0" borderId="50" xfId="2" applyFont="1" applyBorder="1" applyAlignment="1" applyProtection="1">
      <alignment horizontal="center"/>
    </xf>
    <xf numFmtId="14" fontId="2" fillId="12" borderId="36"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65" fontId="2" fillId="0" borderId="61" xfId="0" applyFont="1" applyFill="1" applyBorder="1" applyAlignment="1">
      <alignment horizontal="center" vertical="center"/>
    </xf>
    <xf numFmtId="165" fontId="2" fillId="9" borderId="60" xfId="0" applyFont="1" applyFill="1" applyBorder="1" applyAlignment="1">
      <alignment horizontal="center" vertical="center" wrapText="1"/>
    </xf>
    <xf numFmtId="165" fontId="2" fillId="9" borderId="28" xfId="0" applyFont="1" applyFill="1" applyBorder="1" applyAlignment="1">
      <alignment horizontal="center" vertical="center" wrapText="1"/>
    </xf>
    <xf numFmtId="165" fontId="2" fillId="9" borderId="58" xfId="0" applyFont="1" applyFill="1" applyBorder="1" applyAlignment="1">
      <alignment horizontal="center" vertical="center" wrapText="1"/>
    </xf>
    <xf numFmtId="165" fontId="2" fillId="0" borderId="54" xfId="0" applyFont="1" applyFill="1" applyBorder="1" applyAlignment="1">
      <alignment horizontal="center" vertical="center"/>
    </xf>
    <xf numFmtId="165" fontId="2" fillId="0" borderId="17" xfId="0" applyFont="1" applyFill="1" applyBorder="1" applyAlignment="1">
      <alignment horizontal="center" vertical="center"/>
    </xf>
    <xf numFmtId="165" fontId="0" fillId="0" borderId="37" xfId="0" applyBorder="1" applyAlignment="1">
      <alignment horizontal="center" vertical="center"/>
    </xf>
    <xf numFmtId="165" fontId="2" fillId="2" borderId="28" xfId="0" applyFont="1" applyFill="1" applyBorder="1" applyAlignment="1">
      <alignment horizontal="center" vertical="center" wrapText="1"/>
    </xf>
    <xf numFmtId="165" fontId="2" fillId="2" borderId="58" xfId="0" applyFont="1" applyFill="1" applyBorder="1" applyAlignment="1">
      <alignment horizontal="center" vertical="center" wrapText="1"/>
    </xf>
    <xf numFmtId="14" fontId="0" fillId="0" borderId="37" xfId="0" applyNumberFormat="1" applyFill="1" applyBorder="1" applyAlignment="1">
      <alignment horizontal="center" vertical="center"/>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66" fontId="0" fillId="0" borderId="36" xfId="0" applyNumberFormat="1" applyBorder="1" applyAlignment="1">
      <alignment horizontal="center" vertical="center"/>
    </xf>
    <xf numFmtId="166" fontId="0" fillId="0" borderId="37" xfId="0" applyNumberFormat="1" applyBorder="1" applyAlignment="1">
      <alignment horizontal="center" vertical="center"/>
    </xf>
    <xf numFmtId="165" fontId="9" fillId="0" borderId="63" xfId="2" applyBorder="1" applyAlignment="1" applyProtection="1">
      <alignment horizontal="center" vertical="center"/>
    </xf>
    <xf numFmtId="14" fontId="0" fillId="0" borderId="66" xfId="0" applyNumberFormat="1" applyBorder="1" applyAlignment="1">
      <alignment horizontal="center" vertical="center"/>
    </xf>
    <xf numFmtId="165" fontId="2" fillId="6" borderId="3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2" fillId="0" borderId="19" xfId="0" applyFont="1" applyFill="1" applyBorder="1" applyAlignment="1">
      <alignment horizontal="center" vertical="center"/>
    </xf>
    <xf numFmtId="165" fontId="2" fillId="2" borderId="66" xfId="0" applyFont="1" applyFill="1" applyBorder="1" applyAlignment="1">
      <alignment horizontal="center" vertical="center" wrapText="1"/>
    </xf>
    <xf numFmtId="165" fontId="2" fillId="2" borderId="63" xfId="0" applyFont="1" applyFill="1" applyBorder="1" applyAlignment="1">
      <alignment horizontal="center" vertical="center" wrapText="1"/>
    </xf>
    <xf numFmtId="165" fontId="2" fillId="2" borderId="40" xfId="0" applyFont="1" applyFill="1" applyBorder="1" applyAlignment="1">
      <alignment horizontal="center" vertical="center" wrapText="1"/>
    </xf>
    <xf numFmtId="165" fontId="11" fillId="9" borderId="45"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65" fontId="2" fillId="3" borderId="60" xfId="0" applyFont="1" applyFill="1" applyBorder="1" applyAlignment="1"/>
    <xf numFmtId="165" fontId="2" fillId="3" borderId="28" xfId="0" applyFont="1" applyFill="1" applyBorder="1" applyAlignment="1"/>
    <xf numFmtId="165" fontId="2" fillId="3" borderId="58" xfId="0" applyFont="1" applyFill="1" applyBorder="1" applyAlignment="1"/>
    <xf numFmtId="165" fontId="2" fillId="0" borderId="17" xfId="0" applyNumberFormat="1" applyFont="1" applyFill="1" applyBorder="1" applyAlignment="1">
      <alignment horizontal="center" vertical="center" wrapText="1"/>
    </xf>
    <xf numFmtId="165" fontId="0" fillId="0" borderId="32" xfId="0" applyBorder="1" applyAlignment="1">
      <alignment horizontal="center" vertical="center" wrapText="1"/>
    </xf>
    <xf numFmtId="165" fontId="4" fillId="4" borderId="3"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14" xfId="0" applyFont="1" applyFill="1" applyBorder="1" applyAlignment="1">
      <alignment horizontal="center" vertical="center"/>
    </xf>
    <xf numFmtId="165" fontId="3" fillId="3" borderId="67" xfId="0" applyFont="1" applyFill="1" applyBorder="1" applyAlignment="1">
      <alignment horizontal="center" vertical="center"/>
    </xf>
    <xf numFmtId="165" fontId="3" fillId="3" borderId="68" xfId="0" applyFont="1" applyFill="1" applyBorder="1" applyAlignment="1">
      <alignment horizontal="center" vertical="center"/>
    </xf>
    <xf numFmtId="165" fontId="9" fillId="0" borderId="27" xfId="2" applyFont="1" applyBorder="1" applyAlignment="1" applyProtection="1">
      <alignment horizontal="center" vertical="center"/>
    </xf>
    <xf numFmtId="165" fontId="9" fillId="0" borderId="27" xfId="2" applyBorder="1" applyAlignment="1" applyProtection="1">
      <alignment horizontal="center" vertical="center"/>
    </xf>
    <xf numFmtId="165" fontId="9" fillId="0" borderId="48" xfId="2" applyBorder="1" applyAlignment="1" applyProtection="1">
      <alignment horizontal="center" vertical="center"/>
    </xf>
    <xf numFmtId="165" fontId="9" fillId="0" borderId="71" xfId="2" applyBorder="1" applyAlignment="1" applyProtection="1">
      <alignment horizontal="center" vertical="center"/>
    </xf>
    <xf numFmtId="165" fontId="9" fillId="9" borderId="1" xfId="2" applyFill="1" applyBorder="1" applyAlignment="1" applyProtection="1">
      <alignment horizontal="center" vertical="center" wrapText="1"/>
    </xf>
    <xf numFmtId="165" fontId="4" fillId="4" borderId="4" xfId="0" applyFont="1" applyFill="1" applyBorder="1" applyAlignment="1">
      <alignment horizontal="center" vertical="center"/>
    </xf>
    <xf numFmtId="165" fontId="2" fillId="0" borderId="18" xfId="0" applyFont="1" applyFill="1" applyBorder="1" applyAlignment="1">
      <alignment horizontal="center" vertical="center"/>
    </xf>
    <xf numFmtId="165" fontId="2" fillId="0" borderId="34" xfId="0" applyFont="1" applyFill="1" applyBorder="1" applyAlignment="1">
      <alignment horizontal="center" vertical="center"/>
    </xf>
    <xf numFmtId="165" fontId="2" fillId="0" borderId="72" xfId="0" applyFont="1" applyFill="1" applyBorder="1" applyAlignment="1">
      <alignment horizontal="center" vertical="center"/>
    </xf>
    <xf numFmtId="165" fontId="2" fillId="0" borderId="57" xfId="0" applyFont="1" applyFill="1" applyBorder="1" applyAlignment="1">
      <alignment horizontal="center" vertical="center"/>
    </xf>
    <xf numFmtId="165" fontId="2" fillId="0" borderId="13" xfId="0" applyFont="1" applyFill="1" applyBorder="1" applyAlignment="1">
      <alignment horizontal="center" vertical="center" wrapText="1"/>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4" fontId="8" fillId="0" borderId="37" xfId="0" applyNumberFormat="1" applyFont="1" applyFill="1" applyBorder="1" applyAlignment="1">
      <alignment horizontal="center" vertical="center"/>
    </xf>
    <xf numFmtId="165" fontId="2" fillId="13" borderId="1" xfId="0" applyNumberFormat="1" applyFont="1" applyFill="1" applyBorder="1" applyAlignment="1">
      <alignment horizontal="center" vertical="center" wrapText="1"/>
    </xf>
    <xf numFmtId="165" fontId="9" fillId="0" borderId="62" xfId="2" applyBorder="1" applyAlignment="1" applyProtection="1">
      <alignment horizontal="center"/>
    </xf>
    <xf numFmtId="165" fontId="9" fillId="0" borderId="26" xfId="2" applyBorder="1" applyAlignment="1" applyProtection="1">
      <alignment horizontal="center"/>
    </xf>
    <xf numFmtId="165" fontId="2" fillId="0" borderId="54" xfId="0" applyFont="1" applyBorder="1" applyAlignment="1">
      <alignment horizontal="center"/>
    </xf>
    <xf numFmtId="165" fontId="2" fillId="0" borderId="17" xfId="0" applyFont="1" applyBorder="1" applyAlignment="1">
      <alignment horizontal="center"/>
    </xf>
    <xf numFmtId="165" fontId="2" fillId="9" borderId="66" xfId="0" applyFont="1" applyFill="1" applyBorder="1" applyAlignment="1">
      <alignment horizontal="center" vertical="center" wrapText="1"/>
    </xf>
    <xf numFmtId="165" fontId="2" fillId="9" borderId="63" xfId="0" applyFont="1" applyFill="1" applyBorder="1" applyAlignment="1">
      <alignment horizontal="center" vertical="center" wrapText="1"/>
    </xf>
    <xf numFmtId="165" fontId="2" fillId="9" borderId="40" xfId="0" applyFont="1" applyFill="1" applyBorder="1" applyAlignment="1">
      <alignment horizontal="center" vertical="center" wrapText="1"/>
    </xf>
    <xf numFmtId="165" fontId="16" fillId="2" borderId="1" xfId="0" applyFont="1" applyFill="1" applyBorder="1" applyAlignment="1">
      <alignment horizontal="center" vertical="center"/>
    </xf>
    <xf numFmtId="165" fontId="2" fillId="12" borderId="19" xfId="0" applyFont="1" applyFill="1" applyBorder="1" applyAlignment="1">
      <alignment horizontal="center" vertical="center" wrapText="1"/>
    </xf>
    <xf numFmtId="14" fontId="0" fillId="0" borderId="35"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65" fontId="0" fillId="0" borderId="37" xfId="0" applyFill="1" applyBorder="1" applyAlignment="1">
      <alignment horizontal="center" vertical="center" wrapText="1"/>
    </xf>
    <xf numFmtId="14" fontId="0" fillId="0" borderId="27" xfId="0" applyNumberFormat="1" applyFill="1" applyBorder="1" applyAlignment="1">
      <alignment horizontal="center" vertical="center"/>
    </xf>
    <xf numFmtId="165" fontId="8" fillId="12" borderId="19" xfId="0" applyFont="1" applyFill="1" applyBorder="1" applyAlignment="1">
      <alignment horizontal="center" vertical="center" wrapText="1"/>
    </xf>
    <xf numFmtId="165" fontId="8" fillId="12"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65" fontId="2" fillId="12" borderId="57" xfId="0" applyFont="1" applyFill="1" applyBorder="1" applyAlignment="1">
      <alignment horizontal="center" vertical="center" wrapText="1"/>
    </xf>
    <xf numFmtId="165" fontId="2" fillId="12" borderId="17" xfId="0"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65" fontId="3" fillId="12" borderId="1" xfId="0" applyFont="1" applyFill="1" applyBorder="1" applyAlignment="1">
      <alignment horizontal="center" vertical="center" wrapText="1"/>
    </xf>
    <xf numFmtId="165" fontId="9" fillId="0" borderId="35" xfId="2" applyBorder="1" applyAlignment="1" applyProtection="1">
      <alignment horizontal="center"/>
    </xf>
    <xf numFmtId="165" fontId="8" fillId="12" borderId="12" xfId="0" applyFont="1" applyFill="1" applyBorder="1" applyAlignment="1">
      <alignment horizontal="center" vertical="center" wrapText="1"/>
    </xf>
    <xf numFmtId="165" fontId="3" fillId="12" borderId="41" xfId="0" applyFont="1" applyFill="1" applyBorder="1" applyAlignment="1">
      <alignment horizontal="center" vertical="center" wrapText="1"/>
    </xf>
    <xf numFmtId="165" fontId="9" fillId="0" borderId="36" xfId="2" applyFill="1" applyBorder="1" applyAlignment="1" applyProtection="1">
      <alignment horizontal="center" vertical="center" wrapText="1"/>
    </xf>
    <xf numFmtId="165" fontId="9" fillId="0" borderId="35" xfId="2" applyFill="1" applyBorder="1" applyAlignment="1" applyProtection="1">
      <alignment horizontal="center" vertical="center" wrapText="1"/>
    </xf>
    <xf numFmtId="165" fontId="9" fillId="0" borderId="18" xfId="2" applyBorder="1" applyAlignment="1" applyProtection="1">
      <alignment horizontal="center"/>
    </xf>
    <xf numFmtId="165" fontId="9" fillId="0" borderId="34" xfId="2" applyBorder="1" applyAlignment="1" applyProtection="1">
      <alignment horizontal="center"/>
    </xf>
    <xf numFmtId="165" fontId="9" fillId="0" borderId="50" xfId="2" applyBorder="1" applyAlignment="1" applyProtection="1">
      <alignment horizontal="center"/>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65" fontId="16" fillId="2" borderId="36" xfId="0" applyFont="1" applyFill="1" applyBorder="1" applyAlignment="1">
      <alignment horizontal="center" vertical="center" wrapText="1"/>
    </xf>
    <xf numFmtId="165" fontId="16" fillId="2" borderId="35" xfId="0" applyFont="1" applyFill="1" applyBorder="1" applyAlignment="1">
      <alignment horizontal="center" vertical="center" wrapText="1"/>
    </xf>
    <xf numFmtId="165" fontId="2" fillId="8" borderId="17"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2" fillId="0" borderId="66" xfId="0" applyFont="1" applyFill="1" applyBorder="1" applyAlignment="1">
      <alignment horizontal="center" vertical="center" wrapText="1"/>
    </xf>
    <xf numFmtId="165" fontId="2" fillId="8" borderId="66" xfId="0" applyNumberFormat="1" applyFont="1" applyFill="1" applyBorder="1" applyAlignment="1">
      <alignment horizontal="center" vertical="center" wrapText="1"/>
    </xf>
    <xf numFmtId="165" fontId="2" fillId="8" borderId="63" xfId="0" applyNumberFormat="1" applyFont="1" applyFill="1" applyBorder="1" applyAlignment="1">
      <alignment horizontal="center" vertical="center" wrapText="1"/>
    </xf>
    <xf numFmtId="165" fontId="2" fillId="8" borderId="40" xfId="0" applyNumberFormat="1" applyFont="1" applyFill="1" applyBorder="1" applyAlignment="1">
      <alignment horizontal="center" vertical="center" wrapText="1"/>
    </xf>
    <xf numFmtId="165" fontId="8" fillId="0" borderId="63" xfId="0" applyNumberFormat="1" applyFont="1" applyFill="1" applyBorder="1" applyAlignment="1">
      <alignment horizontal="center" vertical="center" wrapText="1"/>
    </xf>
    <xf numFmtId="165" fontId="8" fillId="0" borderId="26" xfId="0" applyNumberFormat="1" applyFont="1" applyFill="1" applyBorder="1" applyAlignment="1">
      <alignment horizontal="center" vertical="center" wrapText="1"/>
    </xf>
    <xf numFmtId="165" fontId="2" fillId="0" borderId="55" xfId="0" applyFont="1" applyFill="1" applyBorder="1" applyAlignment="1">
      <alignment horizontal="center" vertical="center" wrapText="1"/>
    </xf>
    <xf numFmtId="165" fontId="2" fillId="8" borderId="55" xfId="0" applyNumberFormat="1" applyFont="1" applyFill="1" applyBorder="1" applyAlignment="1">
      <alignment horizontal="center" vertical="center" wrapText="1"/>
    </xf>
    <xf numFmtId="165" fontId="2" fillId="8" borderId="48" xfId="0" applyNumberFormat="1" applyFont="1" applyFill="1" applyBorder="1" applyAlignment="1">
      <alignment horizontal="center" vertical="center" wrapText="1"/>
    </xf>
    <xf numFmtId="165" fontId="2" fillId="8" borderId="56" xfId="0" applyNumberFormat="1" applyFont="1" applyFill="1" applyBorder="1" applyAlignment="1">
      <alignment horizontal="center" vertical="center" wrapText="1"/>
    </xf>
    <xf numFmtId="1" fontId="20" fillId="3" borderId="21" xfId="0" applyNumberFormat="1" applyFont="1" applyFill="1" applyBorder="1" applyAlignment="1">
      <alignment horizontal="center" vertical="center" textRotation="90"/>
    </xf>
    <xf numFmtId="1" fontId="20" fillId="3" borderId="75" xfId="0" applyNumberFormat="1" applyFont="1" applyFill="1" applyBorder="1" applyAlignment="1">
      <alignment horizontal="center" vertical="center" textRotation="90"/>
    </xf>
    <xf numFmtId="1" fontId="20" fillId="3" borderId="9" xfId="0" applyNumberFormat="1" applyFont="1" applyFill="1" applyBorder="1" applyAlignment="1">
      <alignment horizontal="center" vertical="center" textRotation="90"/>
    </xf>
    <xf numFmtId="165" fontId="8" fillId="0" borderId="29"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23" xfId="0" applyNumberFormat="1" applyFont="1" applyFill="1" applyBorder="1" applyAlignment="1">
      <alignment horizontal="center" vertical="center" wrapText="1"/>
    </xf>
    <xf numFmtId="165" fontId="8" fillId="0" borderId="51" xfId="0" applyNumberFormat="1" applyFont="1" applyFill="1" applyBorder="1" applyAlignment="1">
      <alignment horizontal="center" vertical="center" wrapText="1"/>
    </xf>
    <xf numFmtId="165" fontId="8" fillId="0" borderId="56" xfId="0" applyFont="1" applyFill="1" applyBorder="1" applyAlignment="1">
      <alignment horizontal="center" vertical="center"/>
    </xf>
    <xf numFmtId="165" fontId="8" fillId="0" borderId="23" xfId="0" applyFont="1" applyFill="1" applyBorder="1" applyAlignment="1">
      <alignment horizontal="center" vertical="center"/>
    </xf>
    <xf numFmtId="165" fontId="8" fillId="3" borderId="24" xfId="0" applyFont="1" applyFill="1" applyBorder="1" applyAlignment="1">
      <alignment horizontal="center" vertical="center" wrapText="1"/>
    </xf>
    <xf numFmtId="165" fontId="8" fillId="3" borderId="0"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64" xfId="0"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0" borderId="29" xfId="0" applyFont="1" applyFill="1" applyBorder="1" applyAlignment="1">
      <alignment horizontal="center" vertical="center" wrapText="1"/>
    </xf>
    <xf numFmtId="165" fontId="2" fillId="8" borderId="36" xfId="0" applyNumberFormat="1" applyFont="1" applyFill="1" applyBorder="1" applyAlignment="1">
      <alignment horizontal="center" vertical="center" wrapText="1"/>
    </xf>
    <xf numFmtId="165" fontId="2" fillId="8" borderId="27" xfId="0" applyNumberFormat="1" applyFont="1" applyFill="1" applyBorder="1" applyAlignment="1">
      <alignment horizontal="center" vertical="center" wrapText="1"/>
    </xf>
    <xf numFmtId="165" fontId="2" fillId="8" borderId="35" xfId="0" applyNumberFormat="1" applyFont="1" applyFill="1" applyBorder="1" applyAlignment="1">
      <alignment horizontal="center" vertical="center" wrapText="1"/>
    </xf>
    <xf numFmtId="165" fontId="8" fillId="0" borderId="48" xfId="0" applyNumberFormat="1" applyFont="1" applyFill="1" applyBorder="1" applyAlignment="1">
      <alignment horizontal="center" vertical="center" wrapText="1"/>
    </xf>
    <xf numFmtId="165" fontId="8" fillId="0" borderId="71" xfId="0" applyNumberFormat="1" applyFont="1" applyFill="1" applyBorder="1" applyAlignment="1">
      <alignment horizontal="center" vertical="center" wrapText="1"/>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4" fontId="0" fillId="0" borderId="26" xfId="0" applyNumberFormat="1" applyBorder="1" applyAlignment="1">
      <alignment horizontal="center" vertical="center"/>
    </xf>
    <xf numFmtId="165" fontId="8" fillId="0" borderId="61" xfId="0" applyFont="1" applyBorder="1" applyAlignment="1">
      <alignment horizontal="center" vertical="center"/>
    </xf>
    <xf numFmtId="14" fontId="0" fillId="0" borderId="27" xfId="0" applyNumberFormat="1" applyBorder="1" applyAlignment="1">
      <alignment horizontal="center" vertical="center"/>
    </xf>
    <xf numFmtId="165" fontId="8" fillId="3" borderId="36" xfId="0" applyFont="1" applyFill="1" applyBorder="1" applyAlignment="1">
      <alignment horizontal="center" vertical="center" wrapText="1"/>
    </xf>
    <xf numFmtId="165" fontId="8" fillId="3" borderId="27" xfId="0" applyFont="1" applyFill="1" applyBorder="1" applyAlignment="1">
      <alignment horizontal="center" vertical="center" wrapText="1"/>
    </xf>
    <xf numFmtId="165" fontId="8" fillId="3" borderId="35" xfId="0" applyFont="1" applyFill="1" applyBorder="1" applyAlignment="1">
      <alignment horizontal="center" vertical="center" wrapText="1"/>
    </xf>
    <xf numFmtId="165" fontId="8" fillId="0" borderId="0" xfId="0" applyFont="1" applyBorder="1" applyAlignment="1">
      <alignment horizontal="center" vertical="center"/>
    </xf>
    <xf numFmtId="165" fontId="0" fillId="0" borderId="0" xfId="0" applyBorder="1" applyAlignment="1">
      <alignment horizontal="center" vertical="center"/>
    </xf>
    <xf numFmtId="165" fontId="2" fillId="3" borderId="66"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4" fontId="0" fillId="0" borderId="0" xfId="0" applyNumberFormat="1" applyBorder="1" applyAlignment="1">
      <alignment horizontal="center" vertical="center"/>
    </xf>
    <xf numFmtId="14" fontId="0" fillId="0" borderId="25" xfId="0" applyNumberFormat="1" applyBorder="1" applyAlignment="1">
      <alignment horizontal="center" vertical="center"/>
    </xf>
    <xf numFmtId="165" fontId="0" fillId="0" borderId="57" xfId="0" applyFill="1" applyBorder="1" applyAlignment="1">
      <alignment horizontal="center" vertical="center" wrapText="1"/>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65" fontId="2" fillId="3" borderId="36" xfId="0" applyFont="1" applyFill="1" applyBorder="1" applyAlignment="1">
      <alignment horizontal="center" vertical="center" wrapText="1"/>
    </xf>
    <xf numFmtId="165" fontId="0" fillId="0" borderId="27" xfId="0" applyFill="1" applyBorder="1" applyAlignment="1">
      <alignment horizontal="center" vertical="center" wrapText="1"/>
    </xf>
    <xf numFmtId="165" fontId="0" fillId="0" borderId="25" xfId="0" applyBorder="1" applyAlignment="1">
      <alignment horizontal="center" vertical="center"/>
    </xf>
    <xf numFmtId="165" fontId="0" fillId="0" borderId="63" xfId="0"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65" fontId="0" fillId="0" borderId="11" xfId="0" applyFill="1" applyBorder="1" applyAlignment="1">
      <alignment horizontal="center" vertical="center" wrapText="1"/>
    </xf>
    <xf numFmtId="165" fontId="3" fillId="3" borderId="69" xfId="0" applyFont="1" applyFill="1" applyBorder="1" applyAlignment="1">
      <alignment horizontal="center"/>
    </xf>
    <xf numFmtId="165" fontId="9" fillId="0" borderId="36" xfId="2" applyFont="1" applyBorder="1" applyAlignment="1" applyProtection="1">
      <alignment horizontal="center" vertical="center"/>
    </xf>
    <xf numFmtId="165" fontId="4" fillId="4" borderId="29" xfId="0" applyFont="1" applyFill="1" applyBorder="1" applyAlignment="1">
      <alignment horizontal="center" vertical="center" wrapText="1"/>
    </xf>
    <xf numFmtId="165" fontId="4" fillId="4" borderId="49"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0" fillId="0" borderId="66" xfId="0" applyBorder="1" applyAlignment="1">
      <alignment horizontal="center" vertical="center"/>
    </xf>
    <xf numFmtId="165" fontId="3" fillId="3" borderId="49" xfId="0" applyFont="1" applyFill="1" applyBorder="1" applyAlignment="1">
      <alignment horizontal="center"/>
    </xf>
    <xf numFmtId="165" fontId="3" fillId="3" borderId="60" xfId="0" applyFont="1" applyFill="1" applyBorder="1" applyAlignment="1">
      <alignment horizontal="center" vertical="center"/>
    </xf>
    <xf numFmtId="165" fontId="3" fillId="3" borderId="28" xfId="0" applyFont="1" applyFill="1" applyBorder="1" applyAlignment="1">
      <alignment horizontal="center" vertical="center"/>
    </xf>
    <xf numFmtId="165" fontId="0" fillId="0" borderId="67" xfId="0" applyFill="1" applyBorder="1" applyAlignment="1">
      <alignment horizontal="center" vertical="center"/>
    </xf>
    <xf numFmtId="165" fontId="0" fillId="0" borderId="58" xfId="0" applyFill="1" applyBorder="1" applyAlignment="1">
      <alignment horizontal="center" vertical="center"/>
    </xf>
    <xf numFmtId="165" fontId="0" fillId="0" borderId="61" xfId="0" applyFill="1" applyBorder="1" applyAlignment="1">
      <alignment horizontal="center" vertical="center"/>
    </xf>
    <xf numFmtId="165" fontId="0" fillId="0" borderId="35" xfId="0" applyFill="1" applyBorder="1" applyAlignment="1">
      <alignment horizontal="center" vertical="center"/>
    </xf>
    <xf numFmtId="165" fontId="8" fillId="3" borderId="60"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58" xfId="0" applyFont="1" applyFill="1" applyBorder="1" applyAlignment="1">
      <alignment horizontal="center" vertical="center" wrapText="1"/>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5" fontId="22" fillId="8" borderId="45" xfId="0" applyNumberFormat="1" applyFont="1" applyFill="1" applyBorder="1" applyAlignment="1">
      <alignment horizontal="center" vertical="center" textRotation="90"/>
    </xf>
    <xf numFmtId="165" fontId="0" fillId="0" borderId="35" xfId="0" applyFill="1" applyBorder="1" applyAlignment="1">
      <alignment horizontal="center" vertical="center" wrapText="1"/>
    </xf>
    <xf numFmtId="1" fontId="2" fillId="8" borderId="36" xfId="0" applyNumberFormat="1" applyFont="1" applyFill="1" applyBorder="1" applyAlignment="1">
      <alignment horizontal="center" vertical="center" wrapText="1"/>
    </xf>
    <xf numFmtId="165" fontId="2" fillId="0" borderId="24" xfId="0" applyFont="1" applyFill="1" applyBorder="1" applyAlignment="1">
      <alignment horizontal="center" vertical="center" wrapText="1"/>
    </xf>
    <xf numFmtId="165" fontId="2" fillId="0" borderId="40" xfId="0"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65" fontId="2" fillId="3" borderId="1" xfId="0" applyFont="1" applyFill="1" applyBorder="1" applyAlignment="1">
      <alignment horizontal="center" vertical="center" wrapText="1"/>
    </xf>
    <xf numFmtId="165" fontId="2" fillId="3" borderId="46" xfId="0" applyFont="1" applyFill="1" applyBorder="1" applyAlignment="1">
      <alignment horizontal="center" vertical="center" wrapText="1"/>
    </xf>
    <xf numFmtId="165" fontId="2" fillId="3" borderId="11" xfId="0" applyFont="1" applyFill="1" applyBorder="1" applyAlignment="1">
      <alignment horizontal="center" vertical="center" wrapText="1"/>
    </xf>
    <xf numFmtId="165" fontId="2" fillId="3" borderId="57" xfId="0" applyFont="1" applyFill="1" applyBorder="1" applyAlignment="1">
      <alignment horizontal="center" vertical="center" wrapText="1"/>
    </xf>
    <xf numFmtId="1" fontId="2" fillId="8" borderId="46" xfId="0" applyNumberFormat="1" applyFont="1" applyFill="1" applyBorder="1" applyAlignment="1">
      <alignment horizontal="center" vertical="center" wrapText="1"/>
    </xf>
    <xf numFmtId="1" fontId="2" fillId="8" borderId="66" xfId="0" applyNumberFormat="1" applyFont="1" applyFill="1" applyBorder="1" applyAlignment="1">
      <alignment horizontal="center" vertical="center" wrapText="1"/>
    </xf>
    <xf numFmtId="165" fontId="2" fillId="3" borderId="0" xfId="0" applyFont="1" applyFill="1" applyBorder="1" applyAlignment="1">
      <alignment horizontal="center" vertical="center" wrapText="1"/>
    </xf>
    <xf numFmtId="165" fontId="47" fillId="9" borderId="36" xfId="0" applyFont="1" applyFill="1" applyBorder="1" applyAlignment="1">
      <alignment horizontal="center" vertical="center" wrapText="1"/>
    </xf>
    <xf numFmtId="165" fontId="47" fillId="9" borderId="27" xfId="0" applyFont="1" applyFill="1" applyBorder="1" applyAlignment="1">
      <alignment horizontal="center" vertical="center" wrapText="1"/>
    </xf>
    <xf numFmtId="165" fontId="47" fillId="9" borderId="35" xfId="0" applyFont="1" applyFill="1" applyBorder="1" applyAlignment="1">
      <alignment horizontal="center" vertical="center" wrapText="1"/>
    </xf>
    <xf numFmtId="165" fontId="9" fillId="0" borderId="60" xfId="2" applyBorder="1" applyAlignment="1" applyProtection="1">
      <alignment horizontal="center" vertical="center"/>
    </xf>
    <xf numFmtId="165" fontId="9" fillId="0" borderId="58" xfId="2" applyBorder="1" applyAlignment="1" applyProtection="1">
      <alignment horizontal="center" vertical="center"/>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65" fontId="39" fillId="9" borderId="36" xfId="0" applyFont="1" applyFill="1" applyBorder="1" applyAlignment="1">
      <alignment horizontal="center" vertical="center" wrapText="1"/>
    </xf>
    <xf numFmtId="165" fontId="39" fillId="9" borderId="27" xfId="0" applyFont="1" applyFill="1" applyBorder="1" applyAlignment="1">
      <alignment horizontal="center" vertical="center" wrapText="1"/>
    </xf>
    <xf numFmtId="165" fontId="39" fillId="9" borderId="35" xfId="0" applyFont="1" applyFill="1" applyBorder="1" applyAlignment="1">
      <alignment horizontal="center" vertical="center" wrapText="1"/>
    </xf>
    <xf numFmtId="14" fontId="0" fillId="12" borderId="37" xfId="0" applyNumberFormat="1" applyFill="1" applyBorder="1" applyAlignment="1">
      <alignment horizontal="center" vertical="center"/>
    </xf>
    <xf numFmtId="165" fontId="2" fillId="0" borderId="61" xfId="0" applyFont="1" applyBorder="1" applyAlignment="1">
      <alignment horizontal="center" vertical="center" wrapText="1"/>
    </xf>
    <xf numFmtId="165" fontId="2" fillId="0" borderId="22" xfId="0" applyFont="1" applyBorder="1" applyAlignment="1">
      <alignment horizontal="center" vertical="center" wrapText="1"/>
    </xf>
    <xf numFmtId="165" fontId="2" fillId="0" borderId="65" xfId="0" applyFont="1" applyBorder="1" applyAlignment="1">
      <alignment horizontal="center" vertical="center" wrapText="1"/>
    </xf>
    <xf numFmtId="165" fontId="2" fillId="0" borderId="72" xfId="0" applyFont="1" applyBorder="1" applyAlignment="1">
      <alignment horizontal="center" vertical="center" wrapText="1"/>
    </xf>
    <xf numFmtId="165" fontId="2" fillId="0" borderId="57" xfId="0" applyFont="1" applyBorder="1" applyAlignment="1">
      <alignment horizontal="center" vertical="center" wrapText="1"/>
    </xf>
    <xf numFmtId="165" fontId="9" fillId="0" borderId="66" xfId="2" applyBorder="1" applyAlignment="1" applyProtection="1">
      <alignment horizontal="center" vertical="center"/>
    </xf>
    <xf numFmtId="1" fontId="20" fillId="8" borderId="45" xfId="0" applyNumberFormat="1" applyFont="1" applyFill="1" applyBorder="1" applyAlignment="1">
      <alignment horizontal="center" vertical="center" textRotation="90" wrapText="1"/>
    </xf>
    <xf numFmtId="1" fontId="20" fillId="8" borderId="15" xfId="0" applyNumberFormat="1" applyFont="1" applyFill="1" applyBorder="1" applyAlignment="1">
      <alignment horizontal="center" vertical="center" textRotation="90" wrapText="1"/>
    </xf>
    <xf numFmtId="165" fontId="9" fillId="0" borderId="11" xfId="2" applyBorder="1" applyAlignment="1" applyProtection="1">
      <alignment horizontal="center" vertical="center"/>
    </xf>
    <xf numFmtId="165" fontId="9" fillId="0" borderId="70" xfId="2" applyBorder="1" applyAlignment="1" applyProtection="1">
      <alignment horizontal="center" vertical="center"/>
    </xf>
    <xf numFmtId="165" fontId="0" fillId="0" borderId="61" xfId="0" applyBorder="1" applyAlignment="1">
      <alignment horizontal="center" vertical="center" wrapText="1"/>
    </xf>
    <xf numFmtId="165" fontId="0" fillId="0" borderId="35" xfId="0" applyBorder="1" applyAlignment="1">
      <alignment horizontal="center" vertical="center" wrapText="1"/>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 fontId="2" fillId="9" borderId="55" xfId="0" applyNumberFormat="1" applyFont="1" applyFill="1" applyBorder="1" applyAlignment="1">
      <alignment horizontal="center" vertical="center"/>
    </xf>
    <xf numFmtId="1" fontId="8" fillId="9" borderId="48" xfId="0" applyNumberFormat="1" applyFont="1" applyFill="1" applyBorder="1" applyAlignment="1">
      <alignment horizontal="center" vertical="center"/>
    </xf>
    <xf numFmtId="1" fontId="8" fillId="9" borderId="56" xfId="0" applyNumberFormat="1" applyFont="1" applyFill="1" applyBorder="1" applyAlignment="1">
      <alignment horizontal="center" vertical="center"/>
    </xf>
    <xf numFmtId="1" fontId="2" fillId="9" borderId="46" xfId="0" applyNumberFormat="1" applyFont="1" applyFill="1" applyBorder="1" applyAlignment="1">
      <alignment horizontal="center" vertical="center"/>
    </xf>
    <xf numFmtId="1" fontId="8" fillId="9" borderId="11" xfId="0" applyNumberFormat="1" applyFont="1" applyFill="1" applyBorder="1" applyAlignment="1">
      <alignment horizontal="center" vertical="center"/>
    </xf>
    <xf numFmtId="1" fontId="8" fillId="9" borderId="57" xfId="0" applyNumberFormat="1" applyFont="1" applyFill="1" applyBorder="1" applyAlignment="1">
      <alignment horizontal="center" vertical="center"/>
    </xf>
    <xf numFmtId="165" fontId="9" fillId="0" borderId="64" xfId="2" applyBorder="1" applyAlignment="1" applyProtection="1">
      <alignment horizontal="center" vertical="center"/>
    </xf>
    <xf numFmtId="165" fontId="9" fillId="0" borderId="49" xfId="2" applyBorder="1" applyAlignment="1" applyProtection="1">
      <alignment horizontal="center" vertical="center"/>
    </xf>
    <xf numFmtId="1" fontId="2" fillId="13" borderId="36" xfId="0" applyNumberFormat="1" applyFont="1" applyFill="1" applyBorder="1" applyAlignment="1">
      <alignment horizontal="center" vertical="center" wrapText="1"/>
    </xf>
    <xf numFmtId="1" fontId="2" fillId="13" borderId="27" xfId="0" applyNumberFormat="1" applyFont="1" applyFill="1" applyBorder="1" applyAlignment="1">
      <alignment horizontal="center" vertical="center" wrapText="1"/>
    </xf>
    <xf numFmtId="1" fontId="2" fillId="13" borderId="35" xfId="0" applyNumberFormat="1" applyFont="1" applyFill="1" applyBorder="1" applyAlignment="1">
      <alignment horizontal="center" vertical="center" wrapText="1"/>
    </xf>
    <xf numFmtId="165" fontId="2" fillId="13" borderId="22" xfId="0" applyFont="1" applyFill="1" applyBorder="1" applyAlignment="1">
      <alignment horizontal="center" vertical="center" wrapText="1"/>
    </xf>
    <xf numFmtId="165" fontId="2" fillId="13" borderId="42" xfId="0" applyFont="1" applyFill="1" applyBorder="1" applyAlignment="1">
      <alignment horizontal="center" vertical="center" wrapText="1"/>
    </xf>
    <xf numFmtId="165" fontId="2" fillId="13" borderId="43" xfId="0" applyFont="1" applyFill="1" applyBorder="1" applyAlignment="1">
      <alignment horizontal="center" vertical="center" wrapText="1"/>
    </xf>
    <xf numFmtId="165" fontId="2" fillId="13" borderId="13" xfId="0" applyFont="1" applyFill="1" applyBorder="1" applyAlignment="1">
      <alignment horizontal="center" vertical="center" wrapText="1"/>
    </xf>
    <xf numFmtId="165" fontId="2" fillId="13" borderId="0" xfId="0" applyFont="1" applyFill="1" applyBorder="1" applyAlignment="1">
      <alignment horizontal="center" vertical="center" wrapText="1"/>
    </xf>
    <xf numFmtId="165" fontId="2" fillId="13" borderId="25" xfId="0" applyFont="1" applyFill="1" applyBorder="1" applyAlignment="1">
      <alignment horizontal="center" vertical="center" wrapText="1"/>
    </xf>
    <xf numFmtId="165" fontId="2" fillId="13" borderId="53" xfId="0" applyFont="1" applyFill="1" applyBorder="1" applyAlignment="1">
      <alignment horizontal="center" vertical="center" wrapText="1"/>
    </xf>
    <xf numFmtId="165" fontId="2" fillId="13" borderId="2" xfId="0" applyFont="1" applyFill="1" applyBorder="1" applyAlignment="1">
      <alignment horizontal="center" vertical="center" wrapText="1"/>
    </xf>
    <xf numFmtId="165" fontId="2" fillId="13" borderId="44" xfId="0" applyFont="1" applyFill="1" applyBorder="1" applyAlignment="1">
      <alignment horizontal="center" vertical="center" wrapText="1"/>
    </xf>
    <xf numFmtId="165" fontId="2" fillId="2" borderId="39" xfId="0" applyFont="1" applyFill="1" applyBorder="1" applyAlignment="1">
      <alignment horizontal="center" vertical="center" wrapText="1"/>
    </xf>
    <xf numFmtId="165" fontId="2" fillId="2" borderId="42" xfId="0" applyFont="1" applyFill="1" applyBorder="1" applyAlignment="1">
      <alignment horizontal="center" vertical="center" wrapText="1"/>
    </xf>
    <xf numFmtId="165" fontId="2" fillId="2" borderId="65" xfId="0" applyFont="1" applyFill="1" applyBorder="1" applyAlignment="1">
      <alignment horizontal="center" vertical="center" wrapText="1"/>
    </xf>
    <xf numFmtId="165" fontId="2" fillId="2" borderId="46"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7" xfId="0" applyFont="1" applyFill="1" applyBorder="1" applyAlignment="1">
      <alignment horizontal="center" vertical="center" wrapText="1"/>
    </xf>
    <xf numFmtId="165" fontId="9" fillId="0" borderId="28" xfId="2" applyBorder="1" applyAlignment="1" applyProtection="1">
      <alignment horizontal="center" vertical="center"/>
    </xf>
    <xf numFmtId="165" fontId="9" fillId="0" borderId="68" xfId="2" applyBorder="1" applyAlignment="1" applyProtection="1">
      <alignment horizontal="center" vertical="center"/>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5" fontId="9" fillId="0" borderId="72" xfId="2" applyBorder="1" applyAlignment="1" applyProtection="1">
      <alignment horizontal="center" vertical="center"/>
    </xf>
    <xf numFmtId="165" fontId="9" fillId="0" borderId="36" xfId="2" applyFill="1" applyBorder="1" applyAlignment="1" applyProtection="1">
      <alignment horizontal="center" vertical="center"/>
    </xf>
    <xf numFmtId="165" fontId="9" fillId="0" borderId="37" xfId="2" applyFont="1" applyBorder="1" applyAlignment="1" applyProtection="1">
      <alignment horizontal="center" vertical="center"/>
    </xf>
    <xf numFmtId="165" fontId="2" fillId="0" borderId="36" xfId="0" applyFont="1" applyFill="1" applyBorder="1" applyAlignment="1">
      <alignment horizontal="center" vertical="center"/>
    </xf>
    <xf numFmtId="165" fontId="2" fillId="0" borderId="27" xfId="0" applyFont="1" applyFill="1" applyBorder="1" applyAlignment="1">
      <alignment horizontal="center" vertical="center"/>
    </xf>
    <xf numFmtId="165" fontId="3" fillId="8" borderId="45" xfId="0" applyFont="1" applyFill="1" applyBorder="1" applyAlignment="1">
      <alignment horizontal="center" vertical="center" textRotation="90"/>
    </xf>
    <xf numFmtId="165" fontId="2" fillId="12" borderId="36" xfId="0" applyFont="1" applyFill="1" applyBorder="1" applyAlignment="1">
      <alignment horizontal="center" vertical="center"/>
    </xf>
    <xf numFmtId="165" fontId="2" fillId="12" borderId="35" xfId="0" applyFont="1" applyFill="1" applyBorder="1" applyAlignment="1">
      <alignment horizontal="center" vertical="center"/>
    </xf>
    <xf numFmtId="165" fontId="8" fillId="12" borderId="27" xfId="0" applyFont="1" applyFill="1" applyBorder="1" applyAlignment="1">
      <alignment horizontal="center" vertical="center"/>
    </xf>
    <xf numFmtId="165" fontId="8" fillId="12" borderId="35" xfId="0" applyFont="1" applyFill="1" applyBorder="1" applyAlignment="1">
      <alignment horizontal="center" vertical="center"/>
    </xf>
    <xf numFmtId="165" fontId="3" fillId="3" borderId="3" xfId="0" applyFont="1" applyFill="1" applyBorder="1" applyAlignment="1" applyProtection="1">
      <alignment horizontal="center"/>
      <protection locked="0"/>
    </xf>
    <xf numFmtId="165" fontId="0" fillId="3" borderId="29" xfId="0" applyFill="1" applyBorder="1" applyAlignment="1" applyProtection="1">
      <protection locked="0"/>
    </xf>
    <xf numFmtId="165" fontId="0" fillId="3" borderId="14" xfId="0" applyFill="1" applyBorder="1" applyAlignment="1" applyProtection="1">
      <protection locked="0"/>
    </xf>
    <xf numFmtId="165" fontId="3" fillId="3" borderId="4" xfId="0" applyFont="1" applyFill="1" applyBorder="1" applyAlignment="1" applyProtection="1">
      <alignment horizontal="center"/>
      <protection locked="0"/>
    </xf>
    <xf numFmtId="165" fontId="23" fillId="8" borderId="45" xfId="0" applyNumberFormat="1" applyFont="1" applyFill="1" applyBorder="1" applyAlignment="1">
      <alignment horizontal="center" vertical="center" textRotation="90" wrapText="1"/>
    </xf>
    <xf numFmtId="165" fontId="8" fillId="0" borderId="27" xfId="0" applyFont="1" applyBorder="1" applyAlignment="1">
      <alignment horizontal="center" vertical="center" wrapText="1"/>
    </xf>
    <xf numFmtId="165" fontId="8" fillId="0" borderId="35" xfId="0" applyFont="1" applyBorder="1" applyAlignment="1">
      <alignment horizontal="center" vertical="center" wrapText="1"/>
    </xf>
    <xf numFmtId="165" fontId="8" fillId="0" borderId="1" xfId="0" applyFont="1" applyBorder="1" applyAlignment="1">
      <alignment horizontal="center" vertical="center" wrapText="1"/>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165" fontId="4" fillId="4" borderId="3"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9" fillId="0" borderId="59" xfId="2" applyBorder="1" applyAlignment="1" applyProtection="1">
      <alignment horizontal="center" vertical="center"/>
      <protection locked="0"/>
    </xf>
    <xf numFmtId="165" fontId="9" fillId="0" borderId="51" xfId="2" applyBorder="1" applyAlignment="1" applyProtection="1">
      <alignment horizontal="center" vertical="center"/>
      <protection locked="0"/>
    </xf>
    <xf numFmtId="165" fontId="9" fillId="0" borderId="56" xfId="2" applyBorder="1" applyAlignment="1" applyProtection="1">
      <alignment horizontal="center" vertical="center"/>
      <protection locked="0"/>
    </xf>
    <xf numFmtId="165" fontId="9" fillId="0" borderId="23" xfId="2" applyBorder="1" applyAlignment="1" applyProtection="1">
      <alignment horizontal="center" vertical="center"/>
      <protection locked="0"/>
    </xf>
    <xf numFmtId="165" fontId="3" fillId="3" borderId="14" xfId="0" applyFont="1" applyFill="1" applyBorder="1" applyAlignment="1" applyProtection="1">
      <alignment horizontal="center"/>
      <protection locked="0"/>
    </xf>
    <xf numFmtId="165" fontId="9" fillId="0" borderId="57" xfId="2" applyBorder="1" applyAlignment="1" applyProtection="1">
      <alignment horizontal="center"/>
    </xf>
    <xf numFmtId="165" fontId="9" fillId="0" borderId="17" xfId="2" applyBorder="1" applyAlignment="1" applyProtection="1">
      <alignment horizontal="center"/>
    </xf>
    <xf numFmtId="165" fontId="9" fillId="0" borderId="32" xfId="2" applyBorder="1" applyAlignment="1" applyProtection="1">
      <alignment horizontal="center"/>
    </xf>
    <xf numFmtId="165" fontId="9" fillId="0" borderId="54" xfId="2" applyBorder="1" applyAlignment="1" applyProtection="1">
      <alignment horizontal="center" vertical="center"/>
      <protection locked="0"/>
    </xf>
    <xf numFmtId="165" fontId="9" fillId="0" borderId="32" xfId="2" applyBorder="1" applyAlignment="1" applyProtection="1">
      <alignment horizontal="center" vertical="center"/>
      <protection locked="0"/>
    </xf>
    <xf numFmtId="165" fontId="16" fillId="2" borderId="57" xfId="0" applyFont="1" applyFill="1" applyBorder="1" applyAlignment="1">
      <alignment horizontal="center" vertical="center" wrapText="1"/>
    </xf>
    <xf numFmtId="165" fontId="0" fillId="8" borderId="27" xfId="0" applyFill="1" applyBorder="1" applyAlignment="1">
      <alignment wrapText="1"/>
    </xf>
    <xf numFmtId="165" fontId="0" fillId="8" borderId="35" xfId="0" applyFill="1" applyBorder="1" applyAlignment="1">
      <alignment wrapText="1"/>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5" fontId="2" fillId="0" borderId="48" xfId="0" applyFont="1" applyBorder="1" applyAlignment="1">
      <alignment horizontal="center" vertical="center" wrapText="1"/>
    </xf>
    <xf numFmtId="165" fontId="8" fillId="0" borderId="56" xfId="0" applyFont="1" applyBorder="1" applyAlignment="1">
      <alignment horizontal="center" vertical="center" wrapText="1"/>
    </xf>
    <xf numFmtId="165" fontId="2" fillId="3" borderId="55" xfId="0" applyFont="1" applyFill="1" applyBorder="1" applyAlignment="1">
      <alignment horizontal="center" vertical="center" wrapText="1"/>
    </xf>
    <xf numFmtId="165" fontId="8" fillId="3" borderId="48" xfId="0" applyFont="1" applyFill="1" applyBorder="1" applyAlignment="1">
      <alignment horizontal="center" vertical="center" wrapText="1"/>
    </xf>
    <xf numFmtId="165" fontId="8" fillId="3" borderId="56" xfId="0" applyFont="1" applyFill="1" applyBorder="1" applyAlignment="1">
      <alignment horizontal="center" vertical="center" wrapText="1"/>
    </xf>
    <xf numFmtId="165" fontId="2" fillId="8" borderId="36" xfId="0" applyFont="1" applyFill="1" applyBorder="1" applyAlignment="1">
      <alignment horizontal="center" vertical="center"/>
    </xf>
    <xf numFmtId="165" fontId="0" fillId="8" borderId="27" xfId="0" applyFill="1" applyBorder="1" applyAlignment="1">
      <alignment horizontal="center" vertical="center"/>
    </xf>
    <xf numFmtId="165" fontId="0" fillId="8" borderId="35" xfId="0" applyFill="1" applyBorder="1" applyAlignment="1">
      <alignment horizontal="center" vertical="center"/>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5" fontId="0" fillId="3" borderId="27" xfId="0" applyFill="1" applyBorder="1" applyAlignment="1">
      <alignment wrapText="1"/>
    </xf>
    <xf numFmtId="165" fontId="0" fillId="3" borderId="35" xfId="0" applyFill="1" applyBorder="1" applyAlignment="1">
      <alignment wrapText="1"/>
    </xf>
    <xf numFmtId="165" fontId="8" fillId="0" borderId="27" xfId="0" applyFont="1" applyFill="1" applyBorder="1" applyAlignment="1" applyProtection="1">
      <alignment horizontal="center" vertical="center"/>
      <protection locked="0"/>
    </xf>
    <xf numFmtId="165" fontId="8" fillId="0" borderId="35" xfId="0" applyFont="1" applyFill="1" applyBorder="1" applyAlignment="1" applyProtection="1">
      <alignment horizontal="center" vertical="center"/>
      <protection locked="0"/>
    </xf>
    <xf numFmtId="165" fontId="4" fillId="4" borderId="22" xfId="0" applyFont="1" applyFill="1" applyBorder="1" applyAlignment="1" applyProtection="1">
      <alignment horizontal="center" vertical="center" wrapText="1"/>
      <protection locked="0"/>
    </xf>
    <xf numFmtId="165" fontId="4" fillId="4" borderId="42"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53"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3" fillId="3" borderId="6"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3" fillId="3" borderId="49" xfId="0" applyFont="1" applyFill="1" applyBorder="1" applyAlignment="1" applyProtection="1">
      <alignment horizontal="center" vertical="center"/>
      <protection locked="0"/>
    </xf>
    <xf numFmtId="165" fontId="3" fillId="3" borderId="69" xfId="0" applyFont="1" applyFill="1" applyBorder="1" applyAlignment="1" applyProtection="1">
      <alignment horizontal="center" vertical="center"/>
      <protection locked="0"/>
    </xf>
    <xf numFmtId="165" fontId="4" fillId="4" borderId="29" xfId="0" applyFont="1" applyFill="1" applyBorder="1" applyAlignment="1" applyProtection="1">
      <alignment horizontal="center" vertical="center"/>
      <protection locked="0"/>
    </xf>
    <xf numFmtId="165" fontId="9" fillId="0" borderId="35" xfId="2" applyBorder="1" applyAlignment="1" applyProtection="1">
      <alignment horizontal="center" vertical="center"/>
      <protection locked="0"/>
    </xf>
    <xf numFmtId="165" fontId="9" fillId="0" borderId="1" xfId="2" applyBorder="1" applyAlignment="1" applyProtection="1">
      <alignment horizontal="center" vertical="center"/>
      <protection locked="0"/>
    </xf>
    <xf numFmtId="165" fontId="9" fillId="0" borderId="16" xfId="2" applyBorder="1" applyAlignment="1" applyProtection="1">
      <alignment horizontal="center" vertical="center"/>
      <protection locked="0"/>
    </xf>
    <xf numFmtId="165" fontId="9" fillId="0" borderId="18" xfId="2" applyBorder="1" applyAlignment="1" applyProtection="1">
      <alignment horizontal="center" vertical="center"/>
      <protection locked="0"/>
    </xf>
    <xf numFmtId="165" fontId="9" fillId="0" borderId="50" xfId="2" applyBorder="1" applyAlignment="1" applyProtection="1">
      <alignment horizontal="center" vertical="center"/>
      <protection locked="0"/>
    </xf>
    <xf numFmtId="165" fontId="9" fillId="0" borderId="19" xfId="2" applyBorder="1" applyAlignment="1" applyProtection="1">
      <alignment horizontal="center" vertical="center"/>
      <protection locked="0"/>
    </xf>
    <xf numFmtId="165" fontId="9" fillId="0" borderId="34" xfId="2" applyBorder="1" applyAlignment="1" applyProtection="1">
      <alignment horizontal="center" vertical="center"/>
      <protection locked="0"/>
    </xf>
    <xf numFmtId="165" fontId="0" fillId="0" borderId="37" xfId="0" applyBorder="1" applyAlignment="1">
      <alignment horizontal="center" vertical="center" wrapText="1"/>
    </xf>
    <xf numFmtId="14" fontId="0" fillId="12" borderId="36" xfId="0" applyNumberFormat="1" applyFill="1" applyBorder="1" applyAlignment="1">
      <alignment horizontal="center" vertical="center" wrapText="1"/>
    </xf>
    <xf numFmtId="14" fontId="0" fillId="12" borderId="35" xfId="0" applyNumberForma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4" fontId="0" fillId="12" borderId="46" xfId="0" applyNumberFormat="1" applyFill="1" applyBorder="1" applyAlignment="1">
      <alignment horizontal="center" vertical="center" wrapText="1"/>
    </xf>
    <xf numFmtId="14" fontId="0" fillId="12" borderId="57" xfId="0" applyNumberFormat="1" applyFill="1" applyBorder="1" applyAlignment="1">
      <alignment horizontal="center" vertical="center" wrapText="1"/>
    </xf>
    <xf numFmtId="165" fontId="8" fillId="0" borderId="34" xfId="0" applyNumberFormat="1" applyFont="1" applyFill="1" applyBorder="1" applyAlignment="1">
      <alignment horizontal="center" vertical="center" wrapText="1"/>
    </xf>
    <xf numFmtId="165" fontId="8" fillId="0" borderId="50"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65" fontId="8" fillId="2" borderId="1" xfId="0" applyFont="1" applyFill="1" applyBorder="1" applyAlignment="1">
      <alignment horizontal="center" vertical="center" wrapText="1"/>
    </xf>
    <xf numFmtId="165" fontId="0" fillId="2" borderId="1" xfId="0" applyFill="1" applyBorder="1" applyAlignment="1">
      <alignment horizontal="center" vertical="center" wrapText="1"/>
    </xf>
    <xf numFmtId="165" fontId="8" fillId="0" borderId="19" xfId="0" applyFont="1" applyFill="1" applyBorder="1" applyAlignment="1">
      <alignment horizontal="center" vertical="center" wrapText="1"/>
    </xf>
    <xf numFmtId="165" fontId="2" fillId="0" borderId="54" xfId="0" applyFont="1" applyFill="1" applyBorder="1" applyAlignment="1">
      <alignment horizontal="center" vertical="center" wrapText="1"/>
    </xf>
    <xf numFmtId="165" fontId="8" fillId="0" borderId="17" xfId="0" applyFont="1" applyFill="1" applyBorder="1" applyAlignment="1">
      <alignment horizontal="center" vertical="center" wrapText="1"/>
    </xf>
    <xf numFmtId="165" fontId="0" fillId="9" borderId="17" xfId="0" applyFill="1" applyBorder="1" applyAlignment="1">
      <alignment horizontal="center" vertical="center" wrapText="1"/>
    </xf>
    <xf numFmtId="165" fontId="9" fillId="0" borderId="22" xfId="2" applyBorder="1" applyAlignment="1" applyProtection="1">
      <alignment horizontal="center" vertical="center"/>
    </xf>
    <xf numFmtId="165" fontId="9" fillId="0" borderId="43" xfId="2" applyBorder="1" applyAlignment="1" applyProtection="1">
      <alignment horizontal="center" vertical="center"/>
    </xf>
    <xf numFmtId="165" fontId="3" fillId="3" borderId="49" xfId="0" applyFont="1" applyFill="1" applyBorder="1" applyAlignment="1">
      <alignment horizontal="center" vertical="center"/>
    </xf>
    <xf numFmtId="165" fontId="2" fillId="2" borderId="17" xfId="0" applyFont="1" applyFill="1" applyBorder="1" applyAlignment="1">
      <alignment horizontal="center" vertical="center" wrapText="1"/>
    </xf>
    <xf numFmtId="165" fontId="8" fillId="2" borderId="17" xfId="0"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165" fontId="8" fillId="0" borderId="54" xfId="0" applyFont="1" applyFill="1" applyBorder="1" applyAlignment="1">
      <alignment horizontal="center" vertical="center" wrapText="1"/>
    </xf>
    <xf numFmtId="165" fontId="8" fillId="0" borderId="34" xfId="0" applyFont="1" applyFill="1" applyBorder="1" applyAlignment="1">
      <alignment horizontal="center" vertical="center" wrapText="1"/>
    </xf>
    <xf numFmtId="165" fontId="0" fillId="9" borderId="34" xfId="0" applyFill="1" applyBorder="1" applyAlignment="1">
      <alignment horizontal="center" vertical="center" wrapText="1"/>
    </xf>
    <xf numFmtId="165" fontId="8" fillId="0" borderId="18" xfId="0" applyFont="1" applyFill="1" applyBorder="1" applyAlignment="1">
      <alignment horizontal="center" vertical="center" wrapText="1"/>
    </xf>
    <xf numFmtId="1" fontId="11" fillId="9" borderId="22" xfId="0" applyNumberFormat="1" applyFont="1" applyFill="1" applyBorder="1" applyAlignment="1">
      <alignment horizontal="center" vertical="center" textRotation="90"/>
    </xf>
    <xf numFmtId="1" fontId="11" fillId="9" borderId="13" xfId="0" applyNumberFormat="1" applyFont="1" applyFill="1" applyBorder="1" applyAlignment="1">
      <alignment horizontal="center" vertical="center" textRotation="90"/>
    </xf>
    <xf numFmtId="1" fontId="11" fillId="9" borderId="53" xfId="0" applyNumberFormat="1" applyFont="1" applyFill="1" applyBorder="1" applyAlignment="1">
      <alignment horizontal="center" vertical="center" textRotation="90"/>
    </xf>
    <xf numFmtId="1" fontId="23" fillId="9" borderId="13" xfId="0" applyNumberFormat="1" applyFont="1" applyFill="1" applyBorder="1" applyAlignment="1">
      <alignment horizontal="center" vertical="center" textRotation="90"/>
    </xf>
    <xf numFmtId="1" fontId="23" fillId="9" borderId="53" xfId="0" applyNumberFormat="1" applyFont="1" applyFill="1" applyBorder="1" applyAlignment="1">
      <alignment horizontal="center" vertical="center" textRotation="90"/>
    </xf>
    <xf numFmtId="165" fontId="8" fillId="2" borderId="34" xfId="0" applyFont="1" applyFill="1" applyBorder="1" applyAlignment="1">
      <alignment horizontal="center" vertical="center" wrapText="1"/>
    </xf>
    <xf numFmtId="165" fontId="0" fillId="2" borderId="34" xfId="0" applyFill="1" applyBorder="1" applyAlignment="1">
      <alignment horizontal="center" vertical="center" wrapText="1"/>
    </xf>
    <xf numFmtId="165" fontId="8" fillId="0" borderId="12" xfId="0" applyFont="1" applyFill="1" applyBorder="1" applyAlignment="1">
      <alignment horizontal="center" vertical="center" wrapText="1"/>
    </xf>
    <xf numFmtId="165" fontId="8" fillId="0" borderId="41" xfId="0" applyFont="1" applyFill="1" applyBorder="1" applyAlignment="1">
      <alignment horizontal="center" vertical="center" wrapText="1"/>
    </xf>
    <xf numFmtId="165" fontId="8" fillId="0" borderId="41" xfId="0"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5" fontId="8" fillId="2" borderId="41" xfId="0" applyFont="1" applyFill="1" applyBorder="1" applyAlignment="1">
      <alignment horizontal="center" vertical="center" wrapText="1"/>
    </xf>
    <xf numFmtId="165" fontId="0" fillId="2" borderId="41" xfId="0" applyFill="1" applyBorder="1" applyAlignment="1">
      <alignment horizontal="center" vertical="center" wrapText="1"/>
    </xf>
    <xf numFmtId="165" fontId="16" fillId="2" borderId="22" xfId="0" applyFont="1" applyFill="1" applyBorder="1" applyAlignment="1">
      <alignment horizontal="center" vertical="center" wrapText="1"/>
    </xf>
    <xf numFmtId="165" fontId="16" fillId="2" borderId="43" xfId="0" applyFont="1" applyFill="1" applyBorder="1" applyAlignment="1">
      <alignment horizontal="center" vertical="center" wrapText="1"/>
    </xf>
    <xf numFmtId="165" fontId="8" fillId="0" borderId="22" xfId="0" applyFont="1" applyFill="1" applyBorder="1" applyAlignment="1">
      <alignment horizontal="center" vertical="center" wrapText="1"/>
    </xf>
    <xf numFmtId="165" fontId="8" fillId="0" borderId="65" xfId="0" applyFont="1" applyFill="1" applyBorder="1" applyAlignment="1">
      <alignment horizontal="center" vertical="center" wrapText="1"/>
    </xf>
    <xf numFmtId="165" fontId="8" fillId="2" borderId="39" xfId="0" applyFont="1" applyFill="1" applyBorder="1" applyAlignment="1">
      <alignment horizontal="center" vertical="center" wrapText="1"/>
    </xf>
    <xf numFmtId="165" fontId="0" fillId="2" borderId="42" xfId="0" applyFill="1" applyBorder="1" applyAlignment="1">
      <alignment horizontal="center" vertical="center" wrapText="1"/>
    </xf>
    <xf numFmtId="165" fontId="0" fillId="2" borderId="65" xfId="0" applyFill="1" applyBorder="1" applyAlignment="1">
      <alignment horizontal="center" vertical="center" wrapText="1"/>
    </xf>
    <xf numFmtId="165" fontId="16" fillId="2" borderId="19" xfId="0" applyFont="1" applyFill="1" applyBorder="1" applyAlignment="1">
      <alignment horizontal="center" vertical="center" wrapText="1"/>
    </xf>
    <xf numFmtId="14" fontId="0" fillId="12" borderId="37" xfId="0" applyNumberForma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11" fillId="2" borderId="45" xfId="0" applyNumberFormat="1" applyFont="1" applyFill="1" applyBorder="1" applyAlignment="1">
      <alignment horizontal="center" vertical="center" textRotation="90"/>
    </xf>
    <xf numFmtId="165" fontId="20" fillId="2" borderId="45" xfId="0" applyNumberFormat="1" applyFont="1" applyFill="1" applyBorder="1" applyAlignment="1">
      <alignment horizontal="center" vertical="center" textRotation="90"/>
    </xf>
    <xf numFmtId="165" fontId="20" fillId="2" borderId="15" xfId="0" applyNumberFormat="1" applyFont="1" applyFill="1" applyBorder="1" applyAlignment="1">
      <alignment horizontal="center" vertical="center" textRotation="90"/>
    </xf>
    <xf numFmtId="165" fontId="2" fillId="0" borderId="30" xfId="0" applyFont="1" applyFill="1" applyBorder="1" applyAlignment="1">
      <alignment horizontal="center" vertical="center"/>
    </xf>
    <xf numFmtId="165" fontId="8" fillId="0" borderId="47" xfId="0" applyFont="1" applyFill="1" applyBorder="1" applyAlignment="1">
      <alignment horizontal="center" vertical="center"/>
    </xf>
    <xf numFmtId="165" fontId="2" fillId="0" borderId="12" xfId="0" applyFont="1" applyFill="1" applyBorder="1" applyAlignment="1">
      <alignment horizontal="center" vertical="center"/>
    </xf>
    <xf numFmtId="165" fontId="8" fillId="0" borderId="41" xfId="0" applyFont="1" applyFill="1" applyBorder="1" applyAlignment="1">
      <alignment horizontal="center" vertical="center"/>
    </xf>
    <xf numFmtId="165" fontId="11" fillId="2" borderId="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8" fillId="9" borderId="63" xfId="0" applyFont="1" applyFill="1" applyBorder="1" applyAlignment="1">
      <alignment horizontal="center" vertical="center" wrapText="1"/>
    </xf>
    <xf numFmtId="165" fontId="8" fillId="9" borderId="40" xfId="0" applyFont="1" applyFill="1" applyBorder="1" applyAlignment="1">
      <alignment horizontal="center" vertical="center" wrapText="1"/>
    </xf>
    <xf numFmtId="165" fontId="8" fillId="9" borderId="11" xfId="0" applyFont="1" applyFill="1" applyBorder="1" applyAlignment="1">
      <alignment horizontal="center" vertical="center" wrapText="1"/>
    </xf>
    <xf numFmtId="165" fontId="8" fillId="9" borderId="57" xfId="0" applyFont="1" applyFill="1" applyBorder="1" applyAlignment="1">
      <alignment horizontal="center" vertical="center" wrapText="1"/>
    </xf>
    <xf numFmtId="165" fontId="8" fillId="0" borderId="34" xfId="0" applyFont="1" applyFill="1" applyBorder="1" applyAlignment="1">
      <alignment horizontal="center" vertical="center"/>
    </xf>
    <xf numFmtId="166" fontId="8" fillId="0" borderId="66" xfId="0" applyNumberFormat="1" applyFont="1" applyFill="1" applyBorder="1" applyAlignment="1">
      <alignment horizontal="center" vertical="center"/>
    </xf>
    <xf numFmtId="166" fontId="8" fillId="0" borderId="26" xfId="0" applyNumberFormat="1" applyFont="1" applyFill="1" applyBorder="1" applyAlignment="1">
      <alignment horizontal="center" vertical="center"/>
    </xf>
    <xf numFmtId="166" fontId="8" fillId="0" borderId="36" xfId="0" applyNumberFormat="1" applyFont="1" applyFill="1" applyBorder="1" applyAlignment="1">
      <alignment horizontal="center" vertical="center"/>
    </xf>
    <xf numFmtId="166" fontId="8" fillId="0" borderId="37" xfId="0" applyNumberFormat="1" applyFont="1" applyFill="1" applyBorder="1" applyAlignment="1">
      <alignment horizontal="center" vertical="center"/>
    </xf>
    <xf numFmtId="166" fontId="8" fillId="0" borderId="46" xfId="0" applyNumberFormat="1" applyFont="1" applyFill="1" applyBorder="1" applyAlignment="1">
      <alignment horizontal="center" vertical="center"/>
    </xf>
    <xf numFmtId="166" fontId="8" fillId="0" borderId="70" xfId="0" applyNumberFormat="1" applyFont="1" applyFill="1" applyBorder="1" applyAlignment="1">
      <alignment horizontal="center" vertical="center"/>
    </xf>
    <xf numFmtId="165" fontId="18" fillId="9" borderId="35" xfId="0" applyFont="1" applyFill="1" applyBorder="1" applyAlignment="1">
      <alignment wrapText="1"/>
    </xf>
    <xf numFmtId="165" fontId="9" fillId="0" borderId="36" xfId="2" applyBorder="1" applyAlignment="1" applyProtection="1">
      <alignment horizontal="center" vertical="center" wrapText="1"/>
    </xf>
    <xf numFmtId="165" fontId="9" fillId="0" borderId="35" xfId="2" applyBorder="1" applyAlignment="1" applyProtection="1">
      <alignment horizontal="center" vertical="center" wrapText="1"/>
    </xf>
    <xf numFmtId="165" fontId="8" fillId="2" borderId="41" xfId="0" applyFont="1" applyFill="1" applyBorder="1" applyAlignment="1">
      <alignment horizontal="center" vertical="center"/>
    </xf>
    <xf numFmtId="165" fontId="8" fillId="0" borderId="62" xfId="0" applyFont="1" applyFill="1" applyBorder="1" applyAlignment="1">
      <alignment horizontal="center" vertical="center"/>
    </xf>
    <xf numFmtId="165" fontId="8" fillId="0" borderId="40" xfId="0" applyFont="1" applyFill="1" applyBorder="1" applyAlignment="1">
      <alignment horizontal="center" vertical="center"/>
    </xf>
    <xf numFmtId="165" fontId="8" fillId="2" borderId="34" xfId="0" applyFont="1" applyFill="1" applyBorder="1" applyAlignment="1">
      <alignment horizontal="center" vertical="center"/>
    </xf>
    <xf numFmtId="165" fontId="8" fillId="2" borderId="1" xfId="0" applyFont="1" applyFill="1" applyBorder="1" applyAlignment="1">
      <alignment horizontal="center" vertical="center"/>
    </xf>
    <xf numFmtId="166" fontId="8" fillId="0" borderId="60" xfId="0" applyNumberFormat="1" applyFont="1" applyFill="1" applyBorder="1" applyAlignment="1">
      <alignment horizontal="center" vertical="center"/>
    </xf>
    <xf numFmtId="166" fontId="8" fillId="0" borderId="68" xfId="0" applyNumberFormat="1" applyFont="1" applyFill="1" applyBorder="1" applyAlignment="1">
      <alignment horizontal="center" vertical="center"/>
    </xf>
    <xf numFmtId="165" fontId="0" fillId="0" borderId="0" xfId="0"/>
    <xf numFmtId="165" fontId="2" fillId="2" borderId="41" xfId="0" applyNumberFormat="1" applyFont="1" applyFill="1" applyBorder="1" applyAlignment="1">
      <alignment horizontal="center" vertical="center" wrapText="1"/>
    </xf>
    <xf numFmtId="165" fontId="8" fillId="2" borderId="41" xfId="0" applyNumberFormat="1" applyFont="1" applyFill="1" applyBorder="1" applyAlignment="1">
      <alignment horizontal="center" vertical="center" wrapText="1"/>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65" fontId="2" fillId="0" borderId="59" xfId="0" applyFont="1" applyFill="1" applyBorder="1" applyAlignment="1">
      <alignment horizontal="center" vertical="center"/>
    </xf>
    <xf numFmtId="165" fontId="2" fillId="0" borderId="23" xfId="0" applyFont="1" applyFill="1" applyBorder="1" applyAlignment="1">
      <alignment horizontal="center" vertical="center"/>
    </xf>
    <xf numFmtId="165" fontId="2" fillId="2" borderId="23"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65" fontId="2" fillId="0" borderId="41" xfId="0" applyFont="1" applyFill="1" applyBorder="1" applyAlignment="1">
      <alignment horizontal="center" vertical="center"/>
    </xf>
    <xf numFmtId="165" fontId="2" fillId="9" borderId="4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0" borderId="12" xfId="0" applyFont="1" applyFill="1" applyBorder="1" applyAlignment="1">
      <alignment horizontal="center" vertical="center"/>
    </xf>
    <xf numFmtId="165" fontId="8" fillId="0" borderId="59" xfId="0" applyFont="1" applyFill="1" applyBorder="1" applyAlignment="1">
      <alignment horizontal="center" vertical="center"/>
    </xf>
    <xf numFmtId="165" fontId="8" fillId="2" borderId="23" xfId="0" applyNumberFormat="1" applyFont="1" applyFill="1" applyBorder="1" applyAlignment="1">
      <alignment horizontal="center" vertical="center" wrapText="1"/>
    </xf>
    <xf numFmtId="165" fontId="2" fillId="9" borderId="46" xfId="0" applyNumberFormat="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165" fontId="2" fillId="9" borderId="57" xfId="0" applyNumberFormat="1" applyFont="1" applyFill="1" applyBorder="1" applyAlignment="1">
      <alignment horizontal="center" vertical="center" wrapText="1"/>
    </xf>
    <xf numFmtId="165" fontId="11" fillId="2" borderId="76" xfId="0" applyNumberFormat="1" applyFont="1" applyFill="1" applyBorder="1" applyAlignment="1">
      <alignment horizontal="center" vertical="center" textRotation="90"/>
    </xf>
    <xf numFmtId="165" fontId="11" fillId="2" borderId="52" xfId="0" applyNumberFormat="1" applyFont="1" applyFill="1" applyBorder="1" applyAlignment="1">
      <alignment horizontal="center" vertical="center" textRotation="90"/>
    </xf>
    <xf numFmtId="165" fontId="11" fillId="2" borderId="32" xfId="0" applyNumberFormat="1" applyFont="1" applyFill="1" applyBorder="1" applyAlignment="1">
      <alignment horizontal="center" vertical="center" textRotation="90"/>
    </xf>
    <xf numFmtId="165" fontId="2" fillId="9" borderId="39"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wrapText="1"/>
    </xf>
    <xf numFmtId="165" fontId="2" fillId="9" borderId="65" xfId="0" applyNumberFormat="1" applyFont="1" applyFill="1" applyBorder="1" applyAlignment="1">
      <alignment horizontal="center" vertical="center" wrapText="1"/>
    </xf>
    <xf numFmtId="165" fontId="2" fillId="0" borderId="20" xfId="0" applyFont="1" applyFill="1" applyBorder="1" applyAlignment="1">
      <alignment horizontal="center" vertical="center"/>
    </xf>
    <xf numFmtId="165"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65" fontId="2" fillId="0" borderId="19" xfId="0" applyFont="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65" fontId="9" fillId="0" borderId="61" xfId="2" applyBorder="1" applyAlignment="1" applyProtection="1"/>
    <xf numFmtId="165" fontId="9" fillId="0" borderId="35" xfId="2" applyBorder="1" applyAlignment="1" applyProtection="1"/>
    <xf numFmtId="165" fontId="8" fillId="0" borderId="19" xfId="0" applyFont="1" applyFill="1" applyBorder="1" applyAlignment="1">
      <alignment horizontal="center"/>
    </xf>
    <xf numFmtId="165" fontId="8" fillId="0" borderId="1" xfId="0" applyFont="1" applyFill="1" applyBorder="1" applyAlignment="1">
      <alignment horizontal="center"/>
    </xf>
    <xf numFmtId="165" fontId="8" fillId="0" borderId="59" xfId="0" applyFont="1" applyFill="1" applyBorder="1" applyAlignment="1">
      <alignment horizontal="center"/>
    </xf>
    <xf numFmtId="165" fontId="8" fillId="0" borderId="23" xfId="0" applyFont="1" applyFill="1" applyBorder="1" applyAlignment="1">
      <alignment horizontal="center"/>
    </xf>
    <xf numFmtId="165" fontId="8" fillId="8" borderId="1" xfId="0" applyFont="1" applyFill="1" applyBorder="1" applyAlignment="1">
      <alignment horizontal="center"/>
    </xf>
    <xf numFmtId="165" fontId="8" fillId="6" borderId="27" xfId="0" applyFont="1" applyFill="1" applyBorder="1" applyAlignment="1">
      <alignment horizontal="center" vertical="center" wrapText="1"/>
    </xf>
    <xf numFmtId="165" fontId="8" fillId="0" borderId="12" xfId="0" applyFont="1" applyFill="1" applyBorder="1" applyAlignment="1">
      <alignment horizontal="center"/>
    </xf>
    <xf numFmtId="165" fontId="8" fillId="0" borderId="41" xfId="0" applyFont="1" applyFill="1" applyBorder="1" applyAlignment="1">
      <alignment horizontal="center"/>
    </xf>
    <xf numFmtId="165" fontId="0" fillId="2" borderId="41" xfId="0" applyFill="1" applyBorder="1" applyAlignment="1">
      <alignment horizontal="center"/>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65" fontId="2" fillId="6" borderId="62" xfId="0" applyFont="1" applyFill="1" applyBorder="1" applyAlignment="1">
      <alignment horizontal="center" vertical="center" wrapText="1"/>
    </xf>
    <xf numFmtId="165" fontId="2" fillId="6" borderId="40" xfId="0" applyFont="1" applyFill="1" applyBorder="1" applyAlignment="1">
      <alignment horizontal="center" vertical="center" wrapText="1"/>
    </xf>
    <xf numFmtId="165" fontId="26" fillId="8" borderId="45" xfId="0" applyNumberFormat="1" applyFont="1" applyFill="1" applyBorder="1" applyAlignment="1">
      <alignment horizontal="center" vertical="center" textRotation="90" wrapText="1"/>
    </xf>
    <xf numFmtId="1" fontId="2" fillId="8" borderId="1" xfId="0" applyNumberFormat="1" applyFont="1" applyFill="1" applyBorder="1" applyAlignment="1">
      <alignment horizontal="center" vertical="center" wrapText="1"/>
    </xf>
    <xf numFmtId="165" fontId="2" fillId="0" borderId="72" xfId="0" applyFont="1" applyBorder="1" applyAlignment="1">
      <alignment horizontal="center" vertical="center"/>
    </xf>
    <xf numFmtId="165" fontId="0" fillId="0" borderId="57" xfId="0" applyBorder="1" applyAlignment="1">
      <alignment horizontal="center" vertical="center"/>
    </xf>
    <xf numFmtId="165" fontId="11" fillId="8" borderId="5" xfId="0" applyFont="1" applyFill="1" applyBorder="1" applyAlignment="1">
      <alignment horizontal="center" vertical="center" textRotation="90"/>
    </xf>
    <xf numFmtId="165" fontId="0" fillId="8" borderId="45" xfId="0" applyFill="1" applyBorder="1" applyAlignment="1">
      <alignment horizontal="center" vertical="center" textRotation="90"/>
    </xf>
    <xf numFmtId="165" fontId="3" fillId="0" borderId="57" xfId="0" applyFont="1" applyFill="1" applyBorder="1" applyAlignment="1">
      <alignment horizontal="center" vertical="center" wrapText="1"/>
    </xf>
    <xf numFmtId="165" fontId="3" fillId="0" borderId="17" xfId="0" applyFont="1" applyFill="1" applyBorder="1" applyAlignment="1">
      <alignment horizontal="center" vertical="center" wrapText="1"/>
    </xf>
    <xf numFmtId="165" fontId="16" fillId="2" borderId="65" xfId="0" applyFont="1" applyFill="1" applyBorder="1" applyAlignment="1">
      <alignment horizontal="center" vertical="center"/>
    </xf>
    <xf numFmtId="165" fontId="0" fillId="0" borderId="43" xfId="0" applyBorder="1"/>
    <xf numFmtId="165" fontId="8" fillId="3" borderId="66" xfId="0" applyFont="1" applyFill="1" applyBorder="1" applyAlignment="1">
      <alignment horizontal="center" vertical="center" wrapText="1"/>
    </xf>
    <xf numFmtId="165" fontId="21" fillId="3" borderId="5" xfId="0" applyFont="1" applyFill="1" applyBorder="1" applyAlignment="1">
      <alignment horizontal="center" vertical="center" textRotation="90"/>
    </xf>
    <xf numFmtId="165" fontId="21" fillId="3" borderId="45" xfId="0" applyFont="1" applyFill="1" applyBorder="1" applyAlignment="1">
      <alignment horizontal="center" vertical="center" textRotation="90"/>
    </xf>
    <xf numFmtId="165" fontId="8" fillId="6" borderId="18" xfId="0" applyFont="1" applyFill="1" applyBorder="1" applyAlignment="1">
      <alignment horizontal="center" vertical="center" wrapText="1"/>
    </xf>
    <xf numFmtId="165" fontId="8" fillId="6" borderId="34" xfId="0" applyFont="1" applyFill="1" applyBorder="1" applyAlignment="1">
      <alignment horizontal="center" vertical="center" wrapText="1"/>
    </xf>
    <xf numFmtId="165" fontId="8" fillId="0" borderId="54" xfId="0" applyFont="1" applyFill="1" applyBorder="1" applyAlignment="1">
      <alignment horizontal="center"/>
    </xf>
    <xf numFmtId="165" fontId="8" fillId="0" borderId="17" xfId="0" applyFont="1" applyFill="1" applyBorder="1" applyAlignment="1">
      <alignment horizontal="center"/>
    </xf>
    <xf numFmtId="165" fontId="8" fillId="6" borderId="19"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0" fillId="3" borderId="23" xfId="0" applyFill="1" applyBorder="1" applyAlignment="1">
      <alignment horizontal="center"/>
    </xf>
    <xf numFmtId="14" fontId="0" fillId="0" borderId="55" xfId="0" applyNumberFormat="1" applyBorder="1" applyAlignment="1">
      <alignment horizontal="center" vertical="center"/>
    </xf>
    <xf numFmtId="165" fontId="2" fillId="8" borderId="46" xfId="0" applyFont="1" applyFill="1" applyBorder="1" applyAlignment="1">
      <alignment horizontal="center" vertical="center" wrapText="1"/>
    </xf>
    <xf numFmtId="165" fontId="0" fillId="8" borderId="11" xfId="0" applyFill="1" applyBorder="1" applyAlignment="1">
      <alignment horizontal="center" vertical="center" wrapText="1"/>
    </xf>
    <xf numFmtId="165" fontId="0" fillId="8" borderId="57" xfId="0" applyFill="1" applyBorder="1" applyAlignment="1">
      <alignment horizontal="center" vertical="center" wrapText="1"/>
    </xf>
    <xf numFmtId="14" fontId="0" fillId="0" borderId="66" xfId="0" applyNumberFormat="1" applyBorder="1" applyAlignment="1">
      <alignment horizontal="center" vertical="center" wrapText="1"/>
    </xf>
    <xf numFmtId="165" fontId="0" fillId="0" borderId="26" xfId="0"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65" fontId="2" fillId="6" borderId="72" xfId="0" applyFont="1" applyFill="1" applyBorder="1" applyAlignment="1">
      <alignment horizontal="center" vertical="center" wrapText="1"/>
    </xf>
    <xf numFmtId="165" fontId="2" fillId="6" borderId="57" xfId="0" applyFon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65" fontId="2" fillId="12" borderId="72" xfId="0" applyFont="1" applyFill="1" applyBorder="1" applyAlignment="1">
      <alignment horizontal="center" vertical="center" wrapText="1"/>
    </xf>
    <xf numFmtId="165" fontId="2" fillId="12" borderId="36" xfId="8" applyFont="1" applyFill="1" applyBorder="1" applyAlignment="1">
      <alignment horizontal="center" vertical="center" wrapText="1"/>
    </xf>
    <xf numFmtId="165" fontId="2" fillId="12" borderId="35" xfId="8" applyFont="1" applyFill="1" applyBorder="1" applyAlignment="1">
      <alignment horizontal="center" vertical="center" wrapText="1"/>
    </xf>
    <xf numFmtId="165" fontId="2" fillId="0" borderId="36" xfId="8" applyFont="1" applyFill="1" applyBorder="1" applyAlignment="1">
      <alignment horizontal="center" vertical="center" wrapText="1"/>
    </xf>
    <xf numFmtId="165" fontId="2" fillId="0" borderId="35" xfId="8" applyFont="1" applyFill="1" applyBorder="1" applyAlignment="1">
      <alignment horizontal="center" vertical="center" wrapText="1"/>
    </xf>
    <xf numFmtId="165" fontId="2" fillId="0" borderId="61" xfId="8" applyFont="1" applyFill="1" applyBorder="1" applyAlignment="1">
      <alignment horizontal="center" vertical="center" wrapText="1"/>
    </xf>
    <xf numFmtId="165" fontId="39" fillId="0" borderId="36" xfId="8" applyFont="1" applyFill="1" applyBorder="1" applyAlignment="1">
      <alignment horizontal="center" vertical="center" wrapText="1"/>
    </xf>
    <xf numFmtId="165" fontId="39" fillId="0" borderId="35" xfId="8" applyFont="1" applyFill="1" applyBorder="1" applyAlignment="1">
      <alignment horizontal="center" vertical="center" wrapText="1"/>
    </xf>
    <xf numFmtId="165" fontId="2" fillId="12" borderId="27" xfId="8" applyFont="1" applyFill="1" applyBorder="1" applyAlignment="1">
      <alignment horizontal="center" vertical="center"/>
    </xf>
    <xf numFmtId="165" fontId="2" fillId="12" borderId="35" xfId="8" applyFont="1" applyFill="1" applyBorder="1" applyAlignment="1">
      <alignment horizontal="center" vertical="center"/>
    </xf>
    <xf numFmtId="165" fontId="2" fillId="12" borderId="61" xfId="8" applyFont="1" applyFill="1" applyBorder="1" applyAlignment="1">
      <alignment horizontal="center" vertical="center"/>
    </xf>
    <xf numFmtId="165" fontId="2" fillId="6" borderId="27" xfId="8" applyFont="1" applyFill="1" applyBorder="1" applyAlignment="1">
      <alignment horizontal="center" vertical="center"/>
    </xf>
    <xf numFmtId="165" fontId="2" fillId="6" borderId="56" xfId="8" applyFont="1" applyFill="1" applyBorder="1" applyAlignment="1">
      <alignment horizontal="center" vertical="center"/>
    </xf>
    <xf numFmtId="165" fontId="2" fillId="6" borderId="35" xfId="8" applyFont="1" applyFill="1" applyBorder="1" applyAlignment="1">
      <alignment horizontal="center" vertical="center"/>
    </xf>
    <xf numFmtId="165" fontId="2" fillId="12" borderId="36" xfId="8" applyFont="1" applyFill="1" applyBorder="1" applyAlignment="1">
      <alignment horizontal="center" vertical="center"/>
    </xf>
    <xf numFmtId="165" fontId="2" fillId="12" borderId="56" xfId="8" applyFont="1" applyFill="1" applyBorder="1" applyAlignment="1">
      <alignment horizontal="center" vertical="center"/>
    </xf>
    <xf numFmtId="165" fontId="2" fillId="0" borderId="27" xfId="8" applyFont="1" applyFill="1" applyBorder="1" applyAlignment="1">
      <alignment horizontal="center" vertical="center" wrapText="1"/>
    </xf>
    <xf numFmtId="165" fontId="2" fillId="12" borderId="61" xfId="8" applyFont="1" applyFill="1" applyBorder="1" applyAlignment="1">
      <alignment horizontal="center" vertical="center" wrapText="1"/>
    </xf>
    <xf numFmtId="165" fontId="39" fillId="12" borderId="36" xfId="8" applyFont="1" applyFill="1" applyBorder="1" applyAlignment="1">
      <alignment horizontal="center" vertical="center" wrapText="1"/>
    </xf>
    <xf numFmtId="165" fontId="2" fillId="12" borderId="63" xfId="8" applyFont="1" applyFill="1" applyBorder="1" applyAlignment="1">
      <alignment horizontal="center" vertical="center"/>
    </xf>
    <xf numFmtId="165" fontId="2" fillId="12" borderId="40" xfId="8" applyFont="1" applyFill="1" applyBorder="1" applyAlignment="1">
      <alignment horizontal="center" vertical="center"/>
    </xf>
    <xf numFmtId="165" fontId="2" fillId="0" borderId="27" xfId="8" applyFont="1" applyFill="1" applyBorder="1" applyAlignment="1">
      <alignment horizontal="center" vertical="center"/>
    </xf>
    <xf numFmtId="165" fontId="2" fillId="0" borderId="35" xfId="8" applyFont="1" applyFill="1" applyBorder="1" applyAlignment="1">
      <alignment horizontal="center" vertical="center"/>
    </xf>
    <xf numFmtId="165" fontId="2" fillId="12" borderId="27" xfId="8" applyFont="1" applyFill="1" applyBorder="1" applyAlignment="1">
      <alignment horizontal="center" vertical="center" wrapText="1"/>
    </xf>
    <xf numFmtId="165" fontId="2" fillId="12" borderId="28" xfId="8" applyFont="1" applyFill="1" applyBorder="1" applyAlignment="1">
      <alignment horizontal="center" vertical="center"/>
    </xf>
    <xf numFmtId="165" fontId="2" fillId="12" borderId="65" xfId="8" applyFont="1" applyFill="1" applyBorder="1" applyAlignment="1">
      <alignment horizontal="center" vertical="center"/>
    </xf>
    <xf numFmtId="1" fontId="32" fillId="3" borderId="65" xfId="1" applyNumberFormat="1" applyFont="1" applyFill="1" applyBorder="1" applyAlignment="1" applyProtection="1">
      <alignment horizontal="center" vertical="center" textRotation="90" wrapText="1"/>
      <protection hidden="1"/>
    </xf>
    <xf numFmtId="1" fontId="32" fillId="3" borderId="30" xfId="1" applyNumberFormat="1" applyFont="1" applyFill="1" applyBorder="1" applyAlignment="1" applyProtection="1">
      <alignment horizontal="center" vertical="center" textRotation="90" wrapText="1"/>
      <protection hidden="1"/>
    </xf>
    <xf numFmtId="1" fontId="32" fillId="3" borderId="73" xfId="1" applyNumberFormat="1" applyFont="1" applyFill="1" applyBorder="1" applyAlignment="1" applyProtection="1">
      <alignment horizontal="center" vertical="center" textRotation="90" wrapText="1"/>
      <protection hidden="1"/>
    </xf>
    <xf numFmtId="1" fontId="32" fillId="3" borderId="5" xfId="1" applyNumberFormat="1" applyFont="1" applyFill="1" applyBorder="1" applyAlignment="1" applyProtection="1">
      <alignment horizontal="center" vertical="center" textRotation="90" wrapText="1"/>
      <protection hidden="1"/>
    </xf>
    <xf numFmtId="1" fontId="32" fillId="3" borderId="45" xfId="1" applyNumberFormat="1" applyFont="1" applyFill="1" applyBorder="1" applyAlignment="1" applyProtection="1">
      <alignment horizontal="center" vertical="center" textRotation="90" wrapText="1"/>
      <protection hidden="1"/>
    </xf>
    <xf numFmtId="1" fontId="32" fillId="3" borderId="15" xfId="1" applyNumberFormat="1" applyFont="1" applyFill="1" applyBorder="1" applyAlignment="1" applyProtection="1">
      <alignment horizontal="center" vertical="center" textRotation="90" wrapText="1"/>
      <protection hidden="1"/>
    </xf>
    <xf numFmtId="165" fontId="2" fillId="6" borderId="27" xfId="3" applyFont="1" applyFill="1" applyBorder="1" applyAlignment="1">
      <alignment horizontal="center" vertical="center"/>
    </xf>
    <xf numFmtId="165" fontId="2" fillId="6" borderId="35" xfId="3" applyFont="1" applyFill="1" applyBorder="1" applyAlignment="1">
      <alignment horizontal="center" vertical="center"/>
    </xf>
    <xf numFmtId="165" fontId="2" fillId="6" borderId="27" xfId="8" applyFont="1" applyFill="1" applyBorder="1" applyAlignment="1">
      <alignment horizontal="center" vertical="center" wrapText="1"/>
    </xf>
    <xf numFmtId="165" fontId="2" fillId="12" borderId="27" xfId="3" applyFont="1" applyFill="1" applyBorder="1" applyAlignment="1">
      <alignment horizontal="center" vertical="center"/>
    </xf>
    <xf numFmtId="165" fontId="2" fillId="12" borderId="35" xfId="3" applyFont="1" applyFill="1" applyBorder="1" applyAlignment="1">
      <alignment horizontal="center" vertical="center"/>
    </xf>
    <xf numFmtId="165" fontId="2" fillId="6" borderId="1" xfId="3" applyFont="1" applyFill="1" applyBorder="1" applyAlignment="1">
      <alignment horizontal="center" vertical="center"/>
    </xf>
    <xf numFmtId="165" fontId="2" fillId="6" borderId="27" xfId="3" applyFont="1" applyFill="1" applyBorder="1" applyAlignment="1">
      <alignment horizontal="center" vertical="center" wrapText="1"/>
    </xf>
    <xf numFmtId="165" fontId="2" fillId="6" borderId="35" xfId="3" applyFont="1" applyFill="1" applyBorder="1" applyAlignment="1">
      <alignment horizontal="center" vertical="center" wrapText="1"/>
    </xf>
    <xf numFmtId="165" fontId="2" fillId="6" borderId="27" xfId="0" applyFont="1" applyFill="1" applyBorder="1" applyAlignment="1">
      <alignment horizontal="center" vertical="center" wrapText="1"/>
    </xf>
    <xf numFmtId="165" fontId="2" fillId="0" borderId="27" xfId="3" applyFont="1" applyFill="1" applyBorder="1" applyAlignment="1">
      <alignment horizontal="center" vertical="center" wrapText="1"/>
    </xf>
    <xf numFmtId="165" fontId="2" fillId="0" borderId="35" xfId="3" applyFont="1" applyFill="1" applyBorder="1" applyAlignment="1">
      <alignment horizontal="center" vertical="center" wrapText="1"/>
    </xf>
    <xf numFmtId="165" fontId="2" fillId="6" borderId="1" xfId="3" applyFont="1" applyFill="1" applyBorder="1" applyAlignment="1">
      <alignment horizontal="center" vertical="center" wrapText="1"/>
    </xf>
    <xf numFmtId="165" fontId="8" fillId="0" borderId="36" xfId="0" applyFont="1" applyFill="1" applyBorder="1" applyAlignment="1">
      <alignment horizontal="center" vertical="center" wrapText="1"/>
    </xf>
    <xf numFmtId="165" fontId="8" fillId="0" borderId="36" xfId="0" applyFont="1" applyBorder="1" applyAlignment="1">
      <alignment horizontal="center" vertical="center" wrapText="1"/>
    </xf>
    <xf numFmtId="165" fontId="8" fillId="6" borderId="36" xfId="0" applyFont="1" applyFill="1" applyBorder="1" applyAlignment="1">
      <alignment horizontal="center" vertical="center" wrapText="1"/>
    </xf>
    <xf numFmtId="165" fontId="8" fillId="0" borderId="46" xfId="0" applyFont="1" applyFill="1" applyBorder="1" applyAlignment="1">
      <alignment horizontal="center" vertical="center" wrapText="1"/>
    </xf>
    <xf numFmtId="165" fontId="8" fillId="0" borderId="36" xfId="0" applyFont="1" applyBorder="1" applyAlignment="1">
      <alignment horizontal="center" vertical="center"/>
    </xf>
    <xf numFmtId="165" fontId="2" fillId="0" borderId="36" xfId="0" applyFont="1" applyBorder="1" applyAlignment="1">
      <alignment horizontal="center" vertical="center" wrapText="1"/>
    </xf>
    <xf numFmtId="165" fontId="4" fillId="14" borderId="4" xfId="0" applyFont="1" applyFill="1" applyBorder="1" applyAlignment="1">
      <alignment horizontal="center" vertical="center" wrapText="1"/>
    </xf>
    <xf numFmtId="169" fontId="3" fillId="4" borderId="22" xfId="0" applyNumberFormat="1" applyFont="1" applyFill="1" applyBorder="1" applyAlignment="1">
      <alignment horizontal="center" vertical="center" wrapText="1"/>
    </xf>
    <xf numFmtId="169" fontId="3" fillId="4" borderId="42" xfId="0" applyNumberFormat="1" applyFont="1" applyFill="1" applyBorder="1" applyAlignment="1">
      <alignment horizontal="center" vertical="center" wrapText="1"/>
    </xf>
    <xf numFmtId="169" fontId="3" fillId="4" borderId="43" xfId="0" applyNumberFormat="1" applyFont="1" applyFill="1" applyBorder="1" applyAlignment="1">
      <alignment horizontal="center" vertical="center" wrapText="1"/>
    </xf>
    <xf numFmtId="169" fontId="3" fillId="4" borderId="13" xfId="0" applyNumberFormat="1" applyFont="1" applyFill="1" applyBorder="1" applyAlignment="1">
      <alignment horizontal="center" vertical="center" wrapText="1"/>
    </xf>
    <xf numFmtId="169" fontId="3" fillId="4" borderId="0" xfId="0" applyNumberFormat="1" applyFont="1" applyFill="1" applyBorder="1" applyAlignment="1">
      <alignment horizontal="center" vertical="center" wrapText="1"/>
    </xf>
    <xf numFmtId="169" fontId="3" fillId="4" borderId="25" xfId="0" applyNumberFormat="1" applyFont="1" applyFill="1" applyBorder="1" applyAlignment="1">
      <alignment horizontal="center" vertical="center" wrapText="1"/>
    </xf>
    <xf numFmtId="169" fontId="3" fillId="4" borderId="53" xfId="0" applyNumberFormat="1" applyFont="1" applyFill="1" applyBorder="1" applyAlignment="1">
      <alignment horizontal="center" vertical="center" wrapText="1"/>
    </xf>
    <xf numFmtId="169" fontId="3" fillId="4" borderId="2" xfId="0" applyNumberFormat="1" applyFont="1" applyFill="1" applyBorder="1" applyAlignment="1">
      <alignment horizontal="center" vertical="center" wrapText="1"/>
    </xf>
    <xf numFmtId="169" fontId="3" fillId="4" borderId="44" xfId="0" applyNumberFormat="1" applyFont="1" applyFill="1" applyBorder="1" applyAlignment="1">
      <alignment horizontal="center" vertical="center" wrapText="1"/>
    </xf>
    <xf numFmtId="165" fontId="8" fillId="0" borderId="60" xfId="0" applyFont="1" applyFill="1" applyBorder="1" applyAlignment="1">
      <alignment horizontal="center" vertical="center" wrapText="1"/>
    </xf>
    <xf numFmtId="165" fontId="0" fillId="0" borderId="36" xfId="0" applyBorder="1" applyAlignment="1">
      <alignment horizontal="center" vertical="center"/>
    </xf>
    <xf numFmtId="165" fontId="8" fillId="0" borderId="36" xfId="0" applyFont="1" applyBorder="1" applyAlignment="1">
      <alignment horizontal="center"/>
    </xf>
    <xf numFmtId="165" fontId="8" fillId="0" borderId="35" xfId="0" applyFont="1" applyBorder="1" applyAlignment="1">
      <alignment horizontal="center"/>
    </xf>
    <xf numFmtId="165" fontId="8" fillId="0" borderId="63" xfId="0" applyFont="1" applyBorder="1" applyAlignment="1">
      <alignment horizontal="center" vertical="center" wrapText="1"/>
    </xf>
    <xf numFmtId="165" fontId="8" fillId="0" borderId="40" xfId="0" applyFont="1" applyBorder="1" applyAlignment="1">
      <alignment horizontal="center" vertical="center" wrapText="1"/>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5" fontId="0" fillId="12" borderId="32" xfId="0" applyFill="1" applyBorder="1" applyAlignment="1">
      <alignment horizontal="center" vertical="center"/>
    </xf>
    <xf numFmtId="165" fontId="0" fillId="8" borderId="23"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48" xfId="0" applyBorder="1" applyAlignment="1">
      <alignment horizontal="center" vertical="center"/>
    </xf>
    <xf numFmtId="165" fontId="0" fillId="0" borderId="56" xfId="0" applyBorder="1" applyAlignment="1">
      <alignment horizontal="center" vertical="center"/>
    </xf>
    <xf numFmtId="165" fontId="8" fillId="12" borderId="27" xfId="0" applyFont="1" applyFill="1" applyBorder="1" applyAlignment="1">
      <alignment horizontal="center" vertical="center" wrapText="1"/>
    </xf>
    <xf numFmtId="165" fontId="8" fillId="12" borderId="35" xfId="0" applyFont="1" applyFill="1" applyBorder="1" applyAlignment="1">
      <alignment horizontal="center" vertical="center" wrapText="1"/>
    </xf>
    <xf numFmtId="165" fontId="2" fillId="0" borderId="27" xfId="0" applyFont="1" applyBorder="1" applyAlignment="1">
      <alignment horizontal="center"/>
    </xf>
    <xf numFmtId="165" fontId="0" fillId="0" borderId="35" xfId="0" applyBorder="1" applyAlignment="1">
      <alignment horizontal="center"/>
    </xf>
    <xf numFmtId="165" fontId="8" fillId="0" borderId="11" xfId="0" applyFont="1" applyBorder="1" applyAlignment="1">
      <alignment horizontal="center" vertical="center" wrapText="1"/>
    </xf>
    <xf numFmtId="165" fontId="8" fillId="0" borderId="57" xfId="0" applyFont="1" applyBorder="1" applyAlignment="1">
      <alignment horizontal="center" vertical="center" wrapText="1"/>
    </xf>
    <xf numFmtId="165" fontId="8" fillId="0" borderId="36" xfId="0" applyFont="1" applyBorder="1" applyAlignment="1">
      <alignment horizontal="center" wrapText="1"/>
    </xf>
    <xf numFmtId="165" fontId="8" fillId="0" borderId="35" xfId="0" applyFont="1" applyBorder="1" applyAlignment="1">
      <alignment horizontal="center" wrapText="1"/>
    </xf>
    <xf numFmtId="165" fontId="2" fillId="0" borderId="48" xfId="0" applyFont="1" applyBorder="1" applyAlignment="1">
      <alignment horizontal="center"/>
    </xf>
    <xf numFmtId="165" fontId="0" fillId="0" borderId="56" xfId="0" applyBorder="1" applyAlignment="1">
      <alignment horizontal="center"/>
    </xf>
    <xf numFmtId="165" fontId="2" fillId="12" borderId="48" xfId="8" applyFont="1" applyFill="1" applyBorder="1" applyAlignment="1">
      <alignment horizontal="center" vertical="center"/>
    </xf>
    <xf numFmtId="165" fontId="2" fillId="12" borderId="27" xfId="3" applyFont="1" applyFill="1" applyBorder="1" applyAlignment="1">
      <alignment horizontal="center" vertical="center" wrapText="1"/>
    </xf>
    <xf numFmtId="165" fontId="2" fillId="12" borderId="35" xfId="3" applyFont="1" applyFill="1" applyBorder="1" applyAlignment="1">
      <alignment horizontal="center" vertical="center" wrapText="1"/>
    </xf>
    <xf numFmtId="165" fontId="2" fillId="12" borderId="46" xfId="8" applyFont="1" applyFill="1" applyBorder="1" applyAlignment="1">
      <alignment horizontal="center" vertical="center"/>
    </xf>
    <xf numFmtId="165" fontId="2" fillId="12" borderId="30" xfId="8" applyFont="1" applyFill="1" applyBorder="1" applyAlignment="1">
      <alignment horizontal="center" vertical="center"/>
    </xf>
    <xf numFmtId="0" fontId="45" fillId="0" borderId="22" xfId="4" applyFont="1" applyFill="1" applyBorder="1">
      <alignment horizontal="center" vertical="center" wrapText="1"/>
      <protection locked="0"/>
    </xf>
    <xf numFmtId="0" fontId="45" fillId="0" borderId="65" xfId="4" applyFont="1" applyFill="1" applyBorder="1">
      <alignment horizontal="center" vertical="center" wrapText="1"/>
      <protection locked="0"/>
    </xf>
    <xf numFmtId="0" fontId="45" fillId="0" borderId="13" xfId="4" applyFont="1" applyFill="1" applyBorder="1">
      <alignment horizontal="center" vertical="center" wrapText="1"/>
      <protection locked="0"/>
    </xf>
    <xf numFmtId="0" fontId="45" fillId="0" borderId="30" xfId="4" applyFont="1" applyFill="1" applyBorder="1">
      <alignment horizontal="center" vertical="center" wrapText="1"/>
      <protection locked="0"/>
    </xf>
    <xf numFmtId="0" fontId="45" fillId="0" borderId="53" xfId="4" applyFont="1" applyFill="1" applyBorder="1">
      <alignment horizontal="center" vertical="center" wrapText="1"/>
      <protection locked="0"/>
    </xf>
    <xf numFmtId="0" fontId="45" fillId="0" borderId="73" xfId="4" applyFont="1" applyFill="1" applyBorder="1">
      <alignment horizontal="center" vertical="center" wrapText="1"/>
      <protection locked="0"/>
    </xf>
    <xf numFmtId="165" fontId="41" fillId="12" borderId="41" xfId="2" applyFont="1" applyFill="1" applyBorder="1" applyAlignment="1">
      <alignment horizontal="center" vertical="center" wrapText="1"/>
      <protection locked="0"/>
    </xf>
    <xf numFmtId="165" fontId="41" fillId="12" borderId="31" xfId="2" applyFont="1" applyFill="1" applyBorder="1" applyAlignment="1">
      <alignment horizontal="center" vertical="center" wrapText="1"/>
      <protection locked="0"/>
    </xf>
    <xf numFmtId="165" fontId="41" fillId="12" borderId="1" xfId="2" applyFont="1" applyFill="1" applyBorder="1" applyAlignment="1">
      <alignment horizontal="center" vertical="center" wrapText="1"/>
      <protection locked="0"/>
    </xf>
    <xf numFmtId="165" fontId="41" fillId="12" borderId="16" xfId="2" applyFont="1" applyFill="1" applyBorder="1" applyAlignment="1">
      <alignment horizontal="center" vertical="center" wrapText="1"/>
      <protection locked="0"/>
    </xf>
    <xf numFmtId="165" fontId="41" fillId="12" borderId="34" xfId="2" applyFont="1" applyFill="1" applyBorder="1" applyAlignment="1">
      <alignment horizontal="center" vertical="center" wrapText="1"/>
      <protection locked="0"/>
    </xf>
    <xf numFmtId="165" fontId="41" fillId="12" borderId="50" xfId="2" applyFont="1" applyFill="1" applyBorder="1" applyAlignment="1">
      <alignment horizontal="center" vertical="center" wrapText="1"/>
      <protection locked="0"/>
    </xf>
    <xf numFmtId="0" fontId="45" fillId="12" borderId="22" xfId="4" applyFont="1" applyFill="1" applyBorder="1" applyAlignment="1">
      <alignment horizontal="center" vertical="center" wrapText="1"/>
      <protection locked="0"/>
    </xf>
    <xf numFmtId="0" fontId="45" fillId="12" borderId="65" xfId="4" applyFont="1" applyFill="1" applyBorder="1" applyAlignment="1">
      <alignment horizontal="center" vertical="center" wrapText="1"/>
      <protection locked="0"/>
    </xf>
    <xf numFmtId="0" fontId="45" fillId="12" borderId="13" xfId="4" applyFont="1" applyFill="1" applyBorder="1" applyAlignment="1">
      <alignment horizontal="center" vertical="center" wrapText="1"/>
      <protection locked="0"/>
    </xf>
    <xf numFmtId="0" fontId="45" fillId="12" borderId="30" xfId="4" applyFont="1" applyFill="1" applyBorder="1" applyAlignment="1">
      <alignment horizontal="center" vertical="center" wrapText="1"/>
      <protection locked="0"/>
    </xf>
    <xf numFmtId="0" fontId="45" fillId="0" borderId="12" xfId="4" applyFont="1" applyFill="1" applyBorder="1">
      <alignment horizontal="center" vertical="center" wrapText="1"/>
      <protection locked="0"/>
    </xf>
    <xf numFmtId="0" fontId="45" fillId="0" borderId="41" xfId="4" applyFont="1" applyFill="1" applyBorder="1">
      <alignment horizontal="center" vertical="center" wrapText="1"/>
      <protection locked="0"/>
    </xf>
    <xf numFmtId="0" fontId="45" fillId="0" borderId="19" xfId="4" applyFont="1" applyFill="1" applyBorder="1">
      <alignment horizontal="center" vertical="center" wrapText="1"/>
      <protection locked="0"/>
    </xf>
    <xf numFmtId="0" fontId="45" fillId="0" borderId="1" xfId="4" applyFont="1" applyFill="1" applyBorder="1">
      <alignment horizontal="center" vertical="center" wrapText="1"/>
      <protection locked="0"/>
    </xf>
    <xf numFmtId="0" fontId="45" fillId="0" borderId="18" xfId="4" applyFont="1" applyFill="1" applyBorder="1">
      <alignment horizontal="center" vertical="center" wrapText="1"/>
      <protection locked="0"/>
    </xf>
    <xf numFmtId="0" fontId="45" fillId="0" borderId="34" xfId="4" applyFont="1" applyFill="1" applyBorder="1">
      <alignment horizontal="center" vertical="center" wrapText="1"/>
      <protection locked="0"/>
    </xf>
    <xf numFmtId="165" fontId="3" fillId="15" borderId="12" xfId="0" applyFont="1" applyFill="1" applyBorder="1" applyAlignment="1">
      <alignment horizontal="center" vertical="center"/>
    </xf>
    <xf numFmtId="165" fontId="3" fillId="15" borderId="41" xfId="0" applyFont="1" applyFill="1" applyBorder="1" applyAlignment="1">
      <alignment horizontal="center" vertical="center"/>
    </xf>
    <xf numFmtId="165" fontId="3" fillId="15" borderId="59" xfId="0" applyFont="1" applyFill="1" applyBorder="1" applyAlignment="1">
      <alignment horizontal="center" vertical="center"/>
    </xf>
    <xf numFmtId="165" fontId="3" fillId="15" borderId="23" xfId="0" applyFont="1" applyFill="1" applyBorder="1" applyAlignment="1">
      <alignment horizontal="center" vertical="center"/>
    </xf>
    <xf numFmtId="165" fontId="3" fillId="15" borderId="41" xfId="0" applyFont="1" applyFill="1" applyBorder="1" applyAlignment="1">
      <alignment horizontal="center" vertical="center" wrapText="1"/>
    </xf>
    <xf numFmtId="165" fontId="3" fillId="15" borderId="23" xfId="0" applyFont="1" applyFill="1" applyBorder="1" applyAlignment="1">
      <alignment horizontal="center" vertical="center" wrapText="1"/>
    </xf>
    <xf numFmtId="165" fontId="41" fillId="0" borderId="41" xfId="2" applyFont="1" applyFill="1" applyBorder="1" applyAlignment="1">
      <alignment horizontal="center" vertical="center" wrapText="1"/>
      <protection locked="0"/>
    </xf>
    <xf numFmtId="165" fontId="41" fillId="0" borderId="31" xfId="2" applyFont="1" applyFill="1" applyBorder="1" applyAlignment="1">
      <alignment horizontal="center" vertical="center" wrapText="1"/>
      <protection locked="0"/>
    </xf>
    <xf numFmtId="165" fontId="41" fillId="0" borderId="1" xfId="2" applyFont="1" applyFill="1" applyBorder="1" applyAlignment="1">
      <alignment horizontal="center" vertical="center" wrapText="1"/>
      <protection locked="0"/>
    </xf>
    <xf numFmtId="165" fontId="41" fillId="0" borderId="16" xfId="2" applyFont="1" applyFill="1" applyBorder="1" applyAlignment="1">
      <alignment horizontal="center" vertical="center" wrapText="1"/>
      <protection locked="0"/>
    </xf>
    <xf numFmtId="165" fontId="41" fillId="0" borderId="34" xfId="2" applyFont="1" applyFill="1" applyBorder="1" applyAlignment="1">
      <alignment horizontal="center" vertical="center" wrapText="1"/>
      <protection locked="0"/>
    </xf>
    <xf numFmtId="165" fontId="41" fillId="0" borderId="50" xfId="2" applyFont="1" applyFill="1" applyBorder="1" applyAlignment="1">
      <alignment horizontal="center" vertical="center" wrapText="1"/>
      <protection locked="0"/>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0" fontId="45" fillId="0" borderId="22" xfId="4" applyFont="1" applyFill="1" applyBorder="1" applyAlignment="1">
      <alignment horizontal="center" vertical="center" wrapText="1"/>
      <protection locked="0"/>
    </xf>
    <xf numFmtId="0" fontId="45" fillId="0" borderId="65" xfId="4" applyFont="1" applyFill="1" applyBorder="1" applyAlignment="1">
      <alignment horizontal="center" vertical="center" wrapText="1"/>
      <protection locked="0"/>
    </xf>
    <xf numFmtId="0" fontId="45" fillId="0" borderId="13" xfId="4" applyFont="1" applyFill="1" applyBorder="1" applyAlignment="1">
      <alignment horizontal="center" vertical="center" wrapText="1"/>
      <protection locked="0"/>
    </xf>
    <xf numFmtId="0" fontId="45" fillId="0" borderId="30" xfId="4" applyFont="1" applyFill="1" applyBorder="1" applyAlignment="1">
      <alignment horizontal="center" vertical="center" wrapText="1"/>
      <protection locked="0"/>
    </xf>
  </cellXfs>
  <cellStyles count="11">
    <cellStyle name="angelo" xfId="4"/>
    <cellStyle name="Currency" xfId="1" builtinId="4"/>
    <cellStyle name="Hyperlink" xfId="2" builtinId="8"/>
    <cellStyle name="Normal" xfId="0" builtinId="0"/>
    <cellStyle name="Normal 2" xfId="3"/>
    <cellStyle name="Normal 2 2" xfId="8"/>
    <cellStyle name="Normale 2" xfId="6"/>
    <cellStyle name="Normale 3" xfId="5"/>
    <cellStyle name="Normale 4" xfId="9"/>
    <cellStyle name="Valuta 2" xfId="7"/>
    <cellStyle name="Valuta 3" xfId="10"/>
  </cellStyles>
  <dxfs count="0"/>
  <tableStyles count="0" defaultTableStyle="TableStyleMedium9" defaultPivotStyle="PivotStyleLight16"/>
  <colors>
    <mruColors>
      <color rgb="FFCCFFFF"/>
      <color rgb="FFFFFF00"/>
      <color rgb="FFCCFFCC"/>
      <color rgb="FF99FF66"/>
      <color rgb="FF66FF66"/>
      <color rgb="FF99FF99"/>
      <color rgb="FFFFFF66"/>
      <color rgb="FF0000FF"/>
      <color rgb="FF66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645012</xdr:colOff>
      <xdr:row>5</xdr:row>
      <xdr:rowOff>132380</xdr:rowOff>
    </xdr:to>
    <xdr:pic>
      <xdr:nvPicPr>
        <xdr:cNvPr id="4" name="Picture 19" descr="Unioncamere Bruxelles">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09600" y="428625"/>
          <a:ext cx="1940412" cy="7896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29</xdr:row>
      <xdr:rowOff>733425</xdr:rowOff>
    </xdr:from>
    <xdr:to>
      <xdr:col>11</xdr:col>
      <xdr:colOff>66675</xdr:colOff>
      <xdr:row>30</xdr:row>
      <xdr:rowOff>285750</xdr:rowOff>
    </xdr:to>
    <xdr:sp macro="" textlink="">
      <xdr:nvSpPr>
        <xdr:cNvPr id="4117" name="Text Box 21" hidden="1">
          <a:extLst>
            <a:ext uri="{FF2B5EF4-FFF2-40B4-BE49-F238E27FC236}">
              <a16:creationId xmlns:a16="http://schemas.microsoft.com/office/drawing/2014/main"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s://ec.europa.eu/easme/en/cos-tsmfriend-2017-2-01-training-sme-friendly-policies-central-purchasing-bodies-cpbs" TargetMode="External"/><Relationship Id="rId18" Type="http://schemas.openxmlformats.org/officeDocument/2006/relationships/hyperlink" Target="http://ec.europa.eu/growth/tools-databases/newsroom/cf/itemdetail.cfm?item_id=9233&amp;lang=en" TargetMode="External"/><Relationship Id="rId3" Type="http://schemas.openxmlformats.org/officeDocument/2006/relationships/hyperlink" Target="http://eur-lex.europa.eu/JOIndex.do?ihmlang=it" TargetMode="External"/><Relationship Id="rId21" Type="http://schemas.openxmlformats.org/officeDocument/2006/relationships/printerSettings" Target="../printerSettings/printerSettings14.bin"/><Relationship Id="rId7" Type="http://schemas.openxmlformats.org/officeDocument/2006/relationships/hyperlink" Target="http://echa.europa.eu/web/guest/home" TargetMode="External"/><Relationship Id="rId12" Type="http://schemas.openxmlformats.org/officeDocument/2006/relationships/hyperlink" Target="https://ec.europa.eu/easme/en/cos-einet-2017-3-04-european-incubation-networks-creativity-driven-innovation" TargetMode="External"/><Relationship Id="rId17" Type="http://schemas.openxmlformats.org/officeDocument/2006/relationships/hyperlink" Target="http://ec.europa.eu/research/participants/portal/desktop/en/opportunities/h2020/topics/h2020-swfs-2016-2017-35.html" TargetMode="External"/><Relationship Id="rId2" Type="http://schemas.openxmlformats.org/officeDocument/2006/relationships/hyperlink" Target="http://ec.europa.eu/grants/index_en.htm" TargetMode="External"/><Relationship Id="rId16" Type="http://schemas.openxmlformats.org/officeDocument/2006/relationships/hyperlink" Target="http://ted.europa.eu/udl?uri=TED:NOTICE:339165-2017:TEXT:IT:HTML&amp;src=0" TargetMode="External"/><Relationship Id="rId20" Type="http://schemas.openxmlformats.org/officeDocument/2006/relationships/hyperlink" Target="https://ec.europa.eu/easme/en/cos-linkpp-2017-2-02-innovation-procurement-broker-creating-links-facilitation-public-procurement"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ec.europa.eu/environment/funding/circular-economy-smes/" TargetMode="External"/><Relationship Id="rId5" Type="http://schemas.openxmlformats.org/officeDocument/2006/relationships/hyperlink" Target="http://www.erasmus-entrepreneurs.eu/index.php?lan=it" TargetMode="External"/><Relationship Id="rId15" Type="http://schemas.openxmlformats.org/officeDocument/2006/relationships/hyperlink" Target="http://ted.europa.eu/udl?uri=TED:NOTICE:363686-2017:TEXT:IT:HTML&amp;src=0" TargetMode="External"/><Relationship Id="rId10" Type="http://schemas.openxmlformats.org/officeDocument/2006/relationships/hyperlink" Target="http://ted.europa.eu/TED/misc/chooseLanguage.do" TargetMode="External"/><Relationship Id="rId19" Type="http://schemas.openxmlformats.org/officeDocument/2006/relationships/hyperlink" Target="https://ec.europa.eu/easme/en/cos-clusint-2017-03-6-clusters-go-international-defence-and-security-sector"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eur-lex.europa.eu/legal-content/IT/TXT/?uri=uriserv:OJ.C_.2017.244.01.0005.01.ITA&amp;toc=OJ:C:2017:244:TOC"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ted.europa.eu/TED/misc/chooseLanguage.do" TargetMode="External"/><Relationship Id="rId26" Type="http://schemas.openxmlformats.org/officeDocument/2006/relationships/printerSettings" Target="../printerSettings/printerSettings16.bin"/><Relationship Id="rId3" Type="http://schemas.openxmlformats.org/officeDocument/2006/relationships/hyperlink" Target="http://ec.europa.eu/grants/index_en.htm" TargetMode="External"/><Relationship Id="rId21" Type="http://schemas.openxmlformats.org/officeDocument/2006/relationships/hyperlink" Target="https://ec.europa.eu/research/participants/portal/desktop/en/opportunities/just/topics/just-jtra-ejtr-ag-2017.html"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ec.europa.eu/justice/newsroom/contracts/2014_166915_en.htm" TargetMode="External"/><Relationship Id="rId25" Type="http://schemas.openxmlformats.org/officeDocument/2006/relationships/hyperlink" Target="https://easo.europa.eu/wp-content/uploads/Notice-of-a-call-for-expression-of-interest-for-experts.pdf"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ec.europa.eu/research/participants/portal/desktop/en/opportunities/just/topics/just-jacc-ag-2017.html"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hyperlink" Target="http://ec.europa.eu/newsroom/just/item-detail.cfm?item_id=115277" TargetMode="Externa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hyperlink" Target="http://ec.europa.eu/research/participants/portal/desktop/en/opportunities/rec/topics/rec-rdis-disc-ag-2017.html" TargetMode="External"/><Relationship Id="rId28" Type="http://schemas.openxmlformats.org/officeDocument/2006/relationships/comments" Target="../comments4.xml"/><Relationship Id="rId10" Type="http://schemas.openxmlformats.org/officeDocument/2006/relationships/hyperlink" Target="http://www.emcdda.europa.eu/" TargetMode="External"/><Relationship Id="rId19" Type="http://schemas.openxmlformats.org/officeDocument/2006/relationships/hyperlink" Target="http://ec.europa.eu/research/participants/portal/desktop/en/opportunities/rec/topics/rec-rrac-raci-ag-2017.html"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hyperlink" Target="http://ec.europa.eu/research/participants/portal/desktop/en/opportunities/rec/topics/rec-rdap-gbv-ag-2017.html" TargetMode="External"/><Relationship Id="rId27"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uipo.europa.eu/ohimportal/en/grants" TargetMode="External"/><Relationship Id="rId7" Type="http://schemas.openxmlformats.org/officeDocument/2006/relationships/hyperlink" Target="https://euipo.europa.eu/ohimportal/en/grants_gr-001-17"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18&amp;furtherCalls=yes" TargetMode="External"/><Relationship Id="rId13" Type="http://schemas.openxmlformats.org/officeDocument/2006/relationships/comments" Target="../comments5.xml"/><Relationship Id="rId3" Type="http://schemas.openxmlformats.org/officeDocument/2006/relationships/hyperlink" Target="http://osha.europa.eu/it/about/calls" TargetMode="External"/><Relationship Id="rId7" Type="http://schemas.openxmlformats.org/officeDocument/2006/relationships/hyperlink" Target="http://ted.europa.eu/TED/misc/chooseLanguage.do" TargetMode="External"/><Relationship Id="rId12" Type="http://schemas.openxmlformats.org/officeDocument/2006/relationships/vmlDrawing" Target="../drawings/vmlDrawing5.vm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social/main.jsp?langId=it&amp;catId=89&amp;newsId=2754&amp;furtherNews=yes" TargetMode="External"/><Relationship Id="rId11" Type="http://schemas.openxmlformats.org/officeDocument/2006/relationships/printerSettings" Target="../printerSettings/printerSettings18.bin"/><Relationship Id="rId5" Type="http://schemas.openxmlformats.org/officeDocument/2006/relationships/hyperlink" Target="http://www.eurofound.europa.eu/" TargetMode="External"/><Relationship Id="rId10" Type="http://schemas.openxmlformats.org/officeDocument/2006/relationships/hyperlink" Target="http://ec.europa.eu/social/main.jsp?catId=629&amp;langId=en&amp;callId=519&amp;furtherCalls=yes" TargetMode="External"/><Relationship Id="rId4" Type="http://schemas.openxmlformats.org/officeDocument/2006/relationships/hyperlink" Target="http://ec.europa.eu/social/main.jsp?langId=en&amp;catId=629" TargetMode="External"/><Relationship Id="rId9" Type="http://schemas.openxmlformats.org/officeDocument/2006/relationships/hyperlink" Target="http://ec.europa.eu/social/main.jsp?catId=629&amp;langId=en&amp;callId=520&amp;furtherCalls=ye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enpicbcmed.eu/" TargetMode="External"/><Relationship Id="rId13" Type="http://schemas.openxmlformats.org/officeDocument/2006/relationships/hyperlink" Target="http://www.alpine-space.eu/project-application/project-submission/open-calls-for-project-proposals" TargetMode="External"/><Relationship Id="rId18" Type="http://schemas.openxmlformats.org/officeDocument/2006/relationships/hyperlink" Target="http://www.interact-eu.net/" TargetMode="External"/><Relationship Id="rId26" Type="http://schemas.openxmlformats.org/officeDocument/2006/relationships/hyperlink" Target="https://www.espon.eu/participate?field_type_tid%5B%5D=105" TargetMode="External"/><Relationship Id="rId39" Type="http://schemas.openxmlformats.org/officeDocument/2006/relationships/comments" Target="../comments6.xml"/><Relationship Id="rId3" Type="http://schemas.openxmlformats.org/officeDocument/2006/relationships/hyperlink" Target="https://www.ita-slo.eu/it/bandi/bandi-aperti" TargetMode="External"/><Relationship Id="rId21" Type="http://schemas.openxmlformats.org/officeDocument/2006/relationships/hyperlink" Target="http://interreg-med.eu/" TargetMode="External"/><Relationship Id="rId34" Type="http://schemas.openxmlformats.org/officeDocument/2006/relationships/hyperlink" Target="http://www.nweurope.eu/news-events/latest-news/check-the-list-of-step-1-and-step-2-approved-projects/" TargetMode="External"/><Relationship Id="rId7" Type="http://schemas.openxmlformats.org/officeDocument/2006/relationships/hyperlink" Target="http://www.nweurope.eu/" TargetMode="External"/><Relationship Id="rId12" Type="http://schemas.openxmlformats.org/officeDocument/2006/relationships/hyperlink" Target="http://www.interreg-italiasvizzera.eu/it/pagina/call-for-ideas/" TargetMode="External"/><Relationship Id="rId17" Type="http://schemas.openxmlformats.org/officeDocument/2006/relationships/hyperlink" Target="http://urbact.eu/" TargetMode="External"/><Relationship Id="rId25" Type="http://schemas.openxmlformats.org/officeDocument/2006/relationships/hyperlink" Target="http://ec.europa.eu/regional_policy/it/newsroom/funding-opportunities/" TargetMode="External"/><Relationship Id="rId33" Type="http://schemas.openxmlformats.org/officeDocument/2006/relationships/hyperlink" Target="http://www.interreg-central.eu/Content.Node/home.html" TargetMode="External"/><Relationship Id="rId38" Type="http://schemas.openxmlformats.org/officeDocument/2006/relationships/vmlDrawing" Target="../drawings/vmlDrawing6.vml"/><Relationship Id="rId2" Type="http://schemas.openxmlformats.org/officeDocument/2006/relationships/hyperlink" Target="http://www.italy-croatia.eu/" TargetMode="External"/><Relationship Id="rId16" Type="http://schemas.openxmlformats.org/officeDocument/2006/relationships/hyperlink" Target="http://ec.europa.eu/grants/index_en.htm" TargetMode="External"/><Relationship Id="rId20" Type="http://schemas.openxmlformats.org/officeDocument/2006/relationships/hyperlink" Target="http://www.interreg-central.eu/Content.Node/home.html" TargetMode="External"/><Relationship Id="rId29" Type="http://schemas.openxmlformats.org/officeDocument/2006/relationships/hyperlink" Target="http://www.enpicbcmed.eu/enicbcmed-2014-2020/submit-a-project-proposal" TargetMode="External"/><Relationship Id="rId1" Type="http://schemas.openxmlformats.org/officeDocument/2006/relationships/hyperlink" Target="https://sites.google.com/site/interregbalkanmed/1st-call-for-project-proposals" TargetMode="External"/><Relationship Id="rId6" Type="http://schemas.openxmlformats.org/officeDocument/2006/relationships/hyperlink" Target="http://www.interreg.net/it/news.asp?news_action=4&amp;news_article_id=579841" TargetMode="External"/><Relationship Id="rId11" Type="http://schemas.openxmlformats.org/officeDocument/2006/relationships/hyperlink" Target="http://interreg-maritime.eu/" TargetMode="External"/><Relationship Id="rId24" Type="http://schemas.openxmlformats.org/officeDocument/2006/relationships/hyperlink" Target="http://www.uia-initiative.eu/en/call-proposals" TargetMode="External"/><Relationship Id="rId32" Type="http://schemas.openxmlformats.org/officeDocument/2006/relationships/hyperlink" Target="http://urbact.eu/open-calls-networks" TargetMode="External"/><Relationship Id="rId37" Type="http://schemas.openxmlformats.org/officeDocument/2006/relationships/printerSettings" Target="../printerSettings/printerSettings19.bin"/><Relationship Id="rId5" Type="http://schemas.openxmlformats.org/officeDocument/2006/relationships/hyperlink" Target="http://www.italiamalta.eu/it/home.html" TargetMode="External"/><Relationship Id="rId15" Type="http://schemas.openxmlformats.org/officeDocument/2006/relationships/hyperlink" Target="http://eur-lex.europa.eu/JOIndex.do?ihmlang=it" TargetMode="External"/><Relationship Id="rId23" Type="http://schemas.openxmlformats.org/officeDocument/2006/relationships/hyperlink" Target="http://ted.europa.eu/TED/misc/chooseLanguage.do" TargetMode="External"/><Relationship Id="rId28" Type="http://schemas.openxmlformats.org/officeDocument/2006/relationships/hyperlink" Target="http://ec.europa.eu/regional_policy/it/newsroom/funding-opportunities/calls-for-expressions-of-interest/" TargetMode="External"/><Relationship Id="rId36" Type="http://schemas.openxmlformats.org/officeDocument/2006/relationships/hyperlink" Target="http://www.interreg-central.eu/Content.Node/apply/documents.html" TargetMode="External"/><Relationship Id="rId10" Type="http://schemas.openxmlformats.org/officeDocument/2006/relationships/hyperlink" Target="http://www.interreg-alcotra.eu/it/presento-il-mio-progetto/bandi" TargetMode="External"/><Relationship Id="rId19" Type="http://schemas.openxmlformats.org/officeDocument/2006/relationships/hyperlink" Target="http://www.interregeurope.eu/projects/apply-for-funding/" TargetMode="External"/><Relationship Id="rId31" Type="http://schemas.openxmlformats.org/officeDocument/2006/relationships/hyperlink" Target="https://www.espon.eu/call-tenders-european-and-macro-regional-territorial-monitoring-tool" TargetMode="External"/><Relationship Id="rId4" Type="http://schemas.openxmlformats.org/officeDocument/2006/relationships/hyperlink" Target="http://www.europuglia.it/cte-2014-2020/it-al-me/bandi" TargetMode="External"/><Relationship Id="rId9" Type="http://schemas.openxmlformats.org/officeDocument/2006/relationships/hyperlink" Target="http://www.interreg.net/it/news.asp" TargetMode="External"/><Relationship Id="rId14" Type="http://schemas.openxmlformats.org/officeDocument/2006/relationships/hyperlink" Target="http://www.italietunisie.eu/index.php?option=com_content&amp;view=article&amp;id=779&amp;Itemid=210&amp;lang=it" TargetMode="External"/><Relationship Id="rId22" Type="http://schemas.openxmlformats.org/officeDocument/2006/relationships/hyperlink" Target="http://www.adrioninterreg.eu/" TargetMode="External"/><Relationship Id="rId27" Type="http://schemas.openxmlformats.org/officeDocument/2006/relationships/hyperlink" Target="http://www.interreg-central.eu/Content.Node/home.html" TargetMode="External"/><Relationship Id="rId30" Type="http://schemas.openxmlformats.org/officeDocument/2006/relationships/hyperlink" Target="http://eur-lex.europa.eu/legal-content/IT/TXT/?uri=uriserv:OJ.C_.2017.282.01.0010.01.ITA&amp;toc=OJ:C:2017:282:TOC" TargetMode="External"/><Relationship Id="rId35" Type="http://schemas.openxmlformats.org/officeDocument/2006/relationships/hyperlink" Target="http://www.interreg-alcotra.eu/it/appel-a-projet/bando-la-presentazione-di-candidature-alla-costituzione-di-piani-integrati-tematici"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ec.europa.eu/easme/en/horizons-2020-sme-instrument" TargetMode="External"/><Relationship Id="rId13" Type="http://schemas.openxmlformats.org/officeDocument/2006/relationships/hyperlink" Target="http://ec.europa.eu/research/participants/portal/desktop/en/opportunities/h2020/topics/lce-prize-photovoltaicshistory-01-2016.html" TargetMode="External"/><Relationship Id="rId18" Type="http://schemas.openxmlformats.org/officeDocument/2006/relationships/hyperlink" Target="http://ec.europa.eu/research/participants/portal/desktop/en/opportunities/h2020/calls/h2020-bbi-jti-2017.html" TargetMode="External"/><Relationship Id="rId26" Type="http://schemas.openxmlformats.org/officeDocument/2006/relationships/printerSettings" Target="../printerSettings/printerSettings21.bin"/><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ec.europa.eu/research/participants/portal/desktop/en/opportunities/pppa/topics/padr-us-01-2017.html" TargetMode="External"/><Relationship Id="rId7" Type="http://schemas.openxmlformats.org/officeDocument/2006/relationships/hyperlink" Target="http://ec.europa.eu/rea/index_en.htm" TargetMode="External"/><Relationship Id="rId12" Type="http://schemas.openxmlformats.org/officeDocument/2006/relationships/hyperlink" Target="http://ec.europa.eu/research/participants/portal/desktop/en/opportunities/h2020/topics/21062-lce-prize-co2reuse-01-2016.html" TargetMode="External"/><Relationship Id="rId17" Type="http://schemas.openxmlformats.org/officeDocument/2006/relationships/hyperlink" Target="http://ec.europa.eu/research/participants/portal/desktop/en/opportunities/h2020/topics/msca-cofund-2017.html" TargetMode="External"/><Relationship Id="rId25" Type="http://schemas.openxmlformats.org/officeDocument/2006/relationships/hyperlink" Target="http://ec.europa.eu/research/participants/portal/desktop/en/opportunities/h2020/topics/erc-2018-syg.html" TargetMode="Externa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ec.europa.eu/research/participants/portal/desktop/en/opportunities/h2020/topics/2229-fetopen-01-2016-2017.html" TargetMode="External"/><Relationship Id="rId20" Type="http://schemas.openxmlformats.org/officeDocument/2006/relationships/hyperlink" Target="http://ec.europa.eu/research/participants/portal/desktop/en/opportunities/h2020/topics/ict-42-2017.html"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research/participants/portal/desktop/en/opportunities/h2020/topics/21063-lce-prize-renewablehospital-01-2016.html" TargetMode="External"/><Relationship Id="rId24" Type="http://schemas.openxmlformats.org/officeDocument/2006/relationships/hyperlink" Target="http://ec.europa.eu/research/participants/portal/desktop/en/opportunities/h2020/topics/erc-2018-poc.html" TargetMode="External"/><Relationship Id="rId5" Type="http://schemas.openxmlformats.org/officeDocument/2006/relationships/hyperlink" Target="https://erc.europa.eu/" TargetMode="External"/><Relationship Id="rId15" Type="http://schemas.openxmlformats.org/officeDocument/2006/relationships/hyperlink" Target="https://ec.europa.eu/research/participants/portal/desktop/en/opportunities/h2020/topics/h2020-engineretrofitprize-2016.html?" TargetMode="External"/><Relationship Id="rId23" Type="http://schemas.openxmlformats.org/officeDocument/2006/relationships/hyperlink" Target="http://ec.europa.eu/research/participants/portal/desktop/en/opportunities/h2020/topics/erc-2018-stg.html" TargetMode="External"/><Relationship Id="rId28" Type="http://schemas.openxmlformats.org/officeDocument/2006/relationships/comments" Target="../comments7.xml"/><Relationship Id="rId10" Type="http://schemas.openxmlformats.org/officeDocument/2006/relationships/hyperlink" Target="https://ec.europa.eu/research/participants/portal/desktop/en/opportunities/h2020/topics/h2020-futureengineprize-2016.html?" TargetMode="External"/><Relationship Id="rId19" Type="http://schemas.openxmlformats.org/officeDocument/2006/relationships/hyperlink" Target="http://ec.europa.eu/research/participants/portal/desktop/en/opportunities/h2020/topics/fetflag-02-2017.html"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easme/en/horizons-2020-sme-instrument" TargetMode="External"/><Relationship Id="rId14" Type="http://schemas.openxmlformats.org/officeDocument/2006/relationships/hyperlink" Target="http://ted.europa.eu/TED/misc/chooseLanguage.do" TargetMode="External"/><Relationship Id="rId22" Type="http://schemas.openxmlformats.org/officeDocument/2006/relationships/hyperlink" Target="https://www.innolabs.io/open-call.html" TargetMode="External"/><Relationship Id="rId27"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printerSettings" Target="../printerSettings/printerSettings23.bin"/><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ted.europa.eu/udl?uri=TED:NOTICE:222593-2017:TEXT:IT:HTML&amp;src=0"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s://ec.europa.eu/health/programme/events/adoption_workplan_2017_en" TargetMode="External"/><Relationship Id="rId5" Type="http://schemas.openxmlformats.org/officeDocument/2006/relationships/hyperlink" Target="http://ec.europa.eu/eahc/funding/funding.html"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s://ec.europa.eu/inea/en/connecting-europe-facility/cef-telecom/apply-funding/2017-cef-telecom-call-einvoicing-cef-tc-2017-3"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12" Type="http://schemas.openxmlformats.org/officeDocument/2006/relationships/hyperlink" Target="https://ec.europa.eu/digital-single-market/en/news/call-proposals-modules-master-degrees-arts-and-science"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hyperlink" Target="https://ec.europa.eu/inea/en/connecting-europe-facility/cef-telecom/apply-funding/2017-cef-telecom-call-public-open-data-cef-tc" TargetMode="External"/><Relationship Id="rId5" Type="http://schemas.openxmlformats.org/officeDocument/2006/relationships/hyperlink" Target="http://eit.europa.eu/collaborate/procurement" TargetMode="External"/><Relationship Id="rId10" Type="http://schemas.openxmlformats.org/officeDocument/2006/relationships/hyperlink" Target="https://ec.europa.eu/inea/en/connecting-europe-facility/cef-telecom/apply-funding/2017-cef-telecom-call-europeana-cef-tc-2017-3"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inea/en/connecting-europe-facility/cef-telecom/apply-funding/2017-cef-telecom-call-etranslation-cef-tc-2017" TargetMode="External"/><Relationship Id="rId14"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s://ec.europa.eu/sport/calls_en" TargetMode="External"/><Relationship Id="rId7" Type="http://schemas.openxmlformats.org/officeDocument/2006/relationships/hyperlink" Target="http://eacea.ec.europa.eu/erasmus-plus/news/selection-results-learning-mobility-individuals-erasmus-mundus-joint-master-degrees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260027-2017:TEXT:IT:HTML&amp;src=0" TargetMode="External"/><Relationship Id="rId5" Type="http://schemas.openxmlformats.org/officeDocument/2006/relationships/hyperlink" Target="http://ted.europa.eu/TED/misc/chooseLanguage.do" TargetMode="External"/><Relationship Id="rId10" Type="http://schemas.openxmlformats.org/officeDocument/2006/relationships/comments" Target="../comments8.xml"/><Relationship Id="rId4" Type="http://schemas.openxmlformats.org/officeDocument/2006/relationships/hyperlink" Target="https://www.european-lotteries.org/european-week-sport" TargetMode="External"/><Relationship Id="rId9"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8" Type="http://schemas.openxmlformats.org/officeDocument/2006/relationships/hyperlink" Target="http://ec.europa.eu/inea/en/news-events/newsroom/horizon-2020-transport-calls-open-submission" TargetMode="External"/><Relationship Id="rId13" Type="http://schemas.openxmlformats.org/officeDocument/2006/relationships/hyperlink" Target="https://ec.europa.eu/research/participants/portal/desktop/en/opportunities/h2020/topics/mg-7-3-2017.html" TargetMode="External"/><Relationship Id="rId18" Type="http://schemas.openxmlformats.org/officeDocument/2006/relationships/comments" Target="../comments9.xml"/><Relationship Id="rId3" Type="http://schemas.openxmlformats.org/officeDocument/2006/relationships/hyperlink" Target="http://tentea.ec.europa.eu/en/apply_for_funding/follow_the_funding_process/calls_for_proposals_2011.htm" TargetMode="External"/><Relationship Id="rId7" Type="http://schemas.openxmlformats.org/officeDocument/2006/relationships/hyperlink" Target="http://ec.europa.eu/research/era/index_en.htm" TargetMode="External"/><Relationship Id="rId12" Type="http://schemas.openxmlformats.org/officeDocument/2006/relationships/hyperlink" Target="http://ec.europa.eu/research/participants/portal/desktop/en/opportunities/h2020/topics/mg-4.2-2017.html" TargetMode="External"/><Relationship Id="rId17" Type="http://schemas.openxmlformats.org/officeDocument/2006/relationships/vmlDrawing" Target="../drawings/vmlDrawing9.vml"/><Relationship Id="rId2" Type="http://schemas.openxmlformats.org/officeDocument/2006/relationships/hyperlink" Target="http://ec.europa.eu/transport/facts-fundings/grants/index_en.htm" TargetMode="External"/><Relationship Id="rId16" Type="http://schemas.openxmlformats.org/officeDocument/2006/relationships/printerSettings" Target="../printerSettings/printerSettings27.bin"/><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s://ec.europa.eu/research/participants/portal/desktop/en/opportunities/h2020/topics/mg-4.1-2017.html" TargetMode="External"/><Relationship Id="rId5" Type="http://schemas.openxmlformats.org/officeDocument/2006/relationships/hyperlink" Target="http://eur-lex.europa.eu/JOIndex.do?ihmlang=it" TargetMode="External"/><Relationship Id="rId15" Type="http://schemas.openxmlformats.org/officeDocument/2006/relationships/hyperlink" Target="http://ted.europa.eu/udl?uri=TED:NOTICE:293576-2017:TEXT:IT:HTML&amp;src=0" TargetMode="External"/><Relationship Id="rId10" Type="http://schemas.openxmlformats.org/officeDocument/2006/relationships/hyperlink" Target="https://ec.europa.eu/research/participants/portal/desktop/en/opportunities/h2020/topics/mg-2.4-2017.html" TargetMode="External"/><Relationship Id="rId4" Type="http://schemas.openxmlformats.org/officeDocument/2006/relationships/hyperlink" Target="http://inea.ec.europa.eu/en/home/" TargetMode="External"/><Relationship Id="rId9" Type="http://schemas.openxmlformats.org/officeDocument/2006/relationships/hyperlink" Target="http://ted.europa.eu/TED/misc/chooseLanguage.do" TargetMode="External"/><Relationship Id="rId14" Type="http://schemas.openxmlformats.org/officeDocument/2006/relationships/hyperlink" Target="https://ec.europa.eu/inea/en/connecting-europe-facility/cef-transport/apply-funding/2017-cef-transport-calls-proposal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ec.europa.eu/agriculture/promotion/" TargetMode="External"/><Relationship Id="rId18" Type="http://schemas.openxmlformats.org/officeDocument/2006/relationships/hyperlink" Target="http://ted.europa.eu/udl?uri=TED:NOTICE:303486-2017:TEXT:IT:HTML&amp;src=0" TargetMode="External"/><Relationship Id="rId3" Type="http://schemas.openxmlformats.org/officeDocument/2006/relationships/hyperlink" Target="http://efca.europa.eu/content/open-calls-tender"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information_society/newsroom/cf/mare/itemdetail.cfm?item_id=21483&amp;subweb=347&amp;lang=en" TargetMode="External"/><Relationship Id="rId17" Type="http://schemas.openxmlformats.org/officeDocument/2006/relationships/hyperlink" Target="http://ted.europa.eu/udl?uri=TED:NOTICE:289052-2017:TEXT:IT:HTML&amp;src=0" TargetMode="External"/><Relationship Id="rId2" Type="http://schemas.openxmlformats.org/officeDocument/2006/relationships/hyperlink" Target="http://ec.europa.eu/agriculture/grants/capinfo/index_it.htm" TargetMode="External"/><Relationship Id="rId16" Type="http://schemas.openxmlformats.org/officeDocument/2006/relationships/hyperlink" Target="http://ted.europa.eu/udl?uri=TED:NOTICE:346320-2017:TEXT:IT:HTML&amp;src=0"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www.italy-croatia.eu/content/european-maritime-day-2017"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ec.europa.eu/chafea/agri/funding-opportunities" TargetMode="External"/><Relationship Id="rId10" Type="http://schemas.openxmlformats.org/officeDocument/2006/relationships/hyperlink" Target="http://ted.europa.eu/TED/misc/chooseLanguage.do" TargetMode="External"/><Relationship Id="rId19" Type="http://schemas.openxmlformats.org/officeDocument/2006/relationships/printerSettings" Target="../printerSettings/printerSettings3.bin"/><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hyperlink" Target="https://ec.europa.eu/easme/en/call-experts-maritime-and-fisheries-policy"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s://webgate.ec.europa.eu/europeaid/online-services/index.cfm?ADSSChck=1499248372856&amp;do=publi.detPUB&amp;searchtype=AS&amp;ccnt=7573876%2C7573877&amp;debpub=30%2F06%2F2017&amp;orderby=pub&amp;orderbyad=Desc&amp;nbPubliList=25&amp;page=1&amp;aoref=155419" TargetMode="External"/><Relationship Id="rId18" Type="http://schemas.openxmlformats.org/officeDocument/2006/relationships/hyperlink" Target="https://webgate.ec.europa.eu/europeaid/online-services/index.cfm?ADSSChck=1499677437470&amp;do=publi.detPUB&amp;searchtype=AS&amp;aoet=36538&amp;ccnt=7573876%2C7573877&amp;debpub=30%2F06%2F2017&amp;orderby=pub&amp;orderbyad=Desc&amp;nbPubliList=25&amp;page=1&amp;aoref=156798" TargetMode="External"/><Relationship Id="rId26" Type="http://schemas.openxmlformats.org/officeDocument/2006/relationships/hyperlink" Target="http://ted.europa.eu/udl?uri=TED:NOTICE:344863-2017:TEXT:IT:HTML&amp;src=0" TargetMode="External"/><Relationship Id="rId39" Type="http://schemas.openxmlformats.org/officeDocument/2006/relationships/hyperlink" Target="https://webgate.ec.europa.eu/europeaid/online-services/index.cfm?ADSSChck=1505979411430&amp;do=publi.detPUB&amp;searchtype=AS&amp;aoet=36538&amp;ccnt=7573876%2C7573877&amp;debpub=18%2F09%2F2017&amp;orderby=pub&amp;orderbyad=Desc&amp;nbPubliList=25&amp;page=1&amp;aoref=157721" TargetMode="External"/><Relationship Id="rId3" Type="http://schemas.openxmlformats.org/officeDocument/2006/relationships/hyperlink" Target="http://www.cde.int/" TargetMode="External"/><Relationship Id="rId21" Type="http://schemas.openxmlformats.org/officeDocument/2006/relationships/hyperlink" Target="https://webgate.ec.europa.eu/europeaid/online-services/index.cfm?ADSSChck=1504256536686&amp;do=publi.detPUB&amp;searchtype=AS&amp;aoet=36538&amp;ccnt=7573876&amp;debpub=04%2F08%2F2017&amp;orderby=pub&amp;orderbyad=Desc&amp;nbPubliList=25&amp;page=1&amp;aoref=157117" TargetMode="External"/><Relationship Id="rId34" Type="http://schemas.openxmlformats.org/officeDocument/2006/relationships/hyperlink" Target="http://ted.europa.eu/udl?uri=TED:NOTICE:361582-2017:TEXT:IT:HTML&amp;src=0" TargetMode="External"/><Relationship Id="rId42" Type="http://schemas.openxmlformats.org/officeDocument/2006/relationships/comments" Target="../comments10.xml"/><Relationship Id="rId7" Type="http://schemas.openxmlformats.org/officeDocument/2006/relationships/hyperlink" Target="http://ec.europa.eu/contracts_grants/index_en.htm" TargetMode="External"/><Relationship Id="rId12" Type="http://schemas.openxmlformats.org/officeDocument/2006/relationships/hyperlink" Target="https://webgate.ec.europa.eu/europeaid/online-services/index.cfm?ADSSChck=1499939404523&amp;do=publi.detPUB&amp;searchtype=AS&amp;zgeo=35624&amp;aoet=36538&amp;ccnt=7573876%2C7573877&amp;debpub=19%2F06%2F2017&amp;orderby=pub&amp;orderbyad=Desc&amp;nbPubliList=25&amp;page=1&amp;aoref=139071" TargetMode="External"/><Relationship Id="rId17" Type="http://schemas.openxmlformats.org/officeDocument/2006/relationships/hyperlink" Target="https://webgate.ec.europa.eu/europeaid/online-services/index.cfm?ADSSChck=1499414120230&amp;do=publi.detPUB&amp;searchtype=AS&amp;aoet=36538&amp;ccnt=7573876%2C7573877&amp;debpub=30%2F06%2F2017&amp;orderby=pub&amp;orderbyad=Desc&amp;nbPubliList=25&amp;page=1&amp;aoref=156210" TargetMode="External"/><Relationship Id="rId25" Type="http://schemas.openxmlformats.org/officeDocument/2006/relationships/hyperlink" Target="http://ted.europa.eu/udl?uri=TED:NOTICE:342941-2017:TEXT:IT:HTML&amp;src=0" TargetMode="External"/><Relationship Id="rId33" Type="http://schemas.openxmlformats.org/officeDocument/2006/relationships/hyperlink" Target="http://ted.europa.eu/udl?uri=TED:NOTICE:355556-2017:TEXT:IT:HTML&amp;src=0" TargetMode="External"/><Relationship Id="rId38" Type="http://schemas.openxmlformats.org/officeDocument/2006/relationships/hyperlink" Target="http://ted.europa.eu/udl?uri=TED:NOTICE:365747-2017:TEXT:IT:HTML&amp;src=0"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499249275719&amp;do=publi.detPUB&amp;searchtype=AS&amp;ccnt=7573876%2C7573877&amp;debpub=30%2F06%2F2017&amp;orderby=pub&amp;orderbyad=Desc&amp;nbPubliList=25&amp;page=1&amp;aoref=155919" TargetMode="External"/><Relationship Id="rId20" Type="http://schemas.openxmlformats.org/officeDocument/2006/relationships/hyperlink" Target="https://webgate.ec.europa.eu/europeaid/online-services/index.cfm?ADSSChck=1504256301236&amp;do=publi.detPUB&amp;searchtype=AS&amp;aoet=36538&amp;ccnt=7573876&amp;debpub=04%2F08%2F2017&amp;orderby=pub&amp;orderbyad=Desc&amp;nbPubliList=25&amp;page=1&amp;aoref=156714" TargetMode="External"/><Relationship Id="rId29" Type="http://schemas.openxmlformats.org/officeDocument/2006/relationships/hyperlink" Target="http://ted.europa.eu/udl?uri=TED:NOTICE:346330-2017:TEXT:IT:HTML&amp;src=0" TargetMode="External"/><Relationship Id="rId41" Type="http://schemas.openxmlformats.org/officeDocument/2006/relationships/vmlDrawing" Target="../drawings/vmlDrawing10.vml"/><Relationship Id="rId1" Type="http://schemas.openxmlformats.org/officeDocument/2006/relationships/printerSettings" Target="../printerSettings/printerSettings28.bin"/><Relationship Id="rId6"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1" Type="http://schemas.openxmlformats.org/officeDocument/2006/relationships/hyperlink" Target="https://webgate.ec.europa.eu/europeaid/online-services/index.cfm?ADSSChck=1498640750286&amp;do=publi.detPUB&amp;searchtype=AS&amp;aoet=36538&amp;ccnt=7573876&amp;debpub=27%2F06%2F2017&amp;orderby=pub&amp;orderbyad=Desc&amp;nbPubliList=25&amp;page=1&amp;aoref=139054" TargetMode="External"/><Relationship Id="rId24" Type="http://schemas.openxmlformats.org/officeDocument/2006/relationships/hyperlink" Target="http://ted.europa.eu/udl?uri=TED:NOTICE:342934-2017:TEXT:IT:HTML&amp;src=0" TargetMode="External"/><Relationship Id="rId32" Type="http://schemas.openxmlformats.org/officeDocument/2006/relationships/hyperlink" Target="https://webgate.ec.europa.eu/europeaid/online-services/index.cfm?ADSSChck=1504780462365&amp;do=publi.detPUB&amp;searchtype=AS&amp;aoet=36538&amp;ccnt=7573876%2C7573877&amp;debpub=06%2F09%2F2009&amp;orderby=pub&amp;orderbyad=Desc&amp;nbPubliList=25&amp;page=1&amp;aoref=139223" TargetMode="External"/><Relationship Id="rId37" Type="http://schemas.openxmlformats.org/officeDocument/2006/relationships/hyperlink" Target="http://ted.europa.eu/udl?uri=TED:NOTICE:365746-2017:TEXT:IT:HTML&amp;src=0" TargetMode="External"/><Relationship Id="rId40" Type="http://schemas.openxmlformats.org/officeDocument/2006/relationships/printerSettings" Target="../printerSettings/printerSettings29.bin"/><Relationship Id="rId5" Type="http://schemas.openxmlformats.org/officeDocument/2006/relationships/hyperlink" Target="https://eeas.europa.eu/headquarters/headquarters-homepage/area/citizen_en" TargetMode="External"/><Relationship Id="rId15" Type="http://schemas.openxmlformats.org/officeDocument/2006/relationships/hyperlink" Target="https://webgate.ec.europa.eu/europeaid/online-services/index.cfm?ADSSChck=1499413822685&amp;do=publi.detPUB&amp;searchtype=AS&amp;aoet=36538&amp;ccnt=7573876%2C7573877&amp;debpub=30%2F06%2F2017&amp;orderby=pub&amp;orderbyad=Desc&amp;nbPubliList=25&amp;page=1&amp;aoref=156697" TargetMode="External"/><Relationship Id="rId23" Type="http://schemas.openxmlformats.org/officeDocument/2006/relationships/hyperlink" Target="https://webgate.ec.europa.eu/europeaid/online-services/index.cfm?ADSSChck=1504256715115&amp;do=publi.detPUB&amp;searchtype=AS&amp;aoet=36538&amp;ccnt=7573876&amp;debpub=04%2F08%2F2017&amp;orderby=pub&amp;orderbyad=Desc&amp;nbPubliList=25&amp;page=1&amp;aoref=157254" TargetMode="External"/><Relationship Id="rId28" Type="http://schemas.openxmlformats.org/officeDocument/2006/relationships/hyperlink" Target="http://ted.europa.eu/udl?uri=TED:NOTICE:346329-2017:TEXT:IT:HTML&amp;src=0" TargetMode="External"/><Relationship Id="rId36" Type="http://schemas.openxmlformats.org/officeDocument/2006/relationships/hyperlink" Target="http://ted.europa.eu/udl?uri=TED:NOTICE:365745-2017:TEXT:IT:HTML&amp;src=0" TargetMode="External"/><Relationship Id="rId10" Type="http://schemas.openxmlformats.org/officeDocument/2006/relationships/hyperlink" Target="https://webgate.ec.europa.eu/europeaid/online-services/index.cfm?ADSSChck=1498640750286&amp;do=publi.detPUB&amp;searchtype=AS&amp;aoet=36538&amp;ccnt=7573876&amp;debpub=27%2F06%2F2017&amp;orderby=pub&amp;orderbyad=Desc&amp;nbPubliList=25&amp;page=1&amp;aoref=139051" TargetMode="External"/><Relationship Id="rId19" Type="http://schemas.openxmlformats.org/officeDocument/2006/relationships/hyperlink" Target="https://webgate.ec.europa.eu/europeaid/online-services/index.cfm?ADSSChck=1501056286365&amp;do=publi.detPUB&amp;searchtype=AS&amp;aoet=36538&amp;ccnt=7573876%2C7573877&amp;debpub=01%2F01%2F2009&amp;orderby=pub&amp;orderbyad=Desc&amp;nbPubliList=25&amp;page=1&amp;aoref=156907" TargetMode="External"/><Relationship Id="rId31" Type="http://schemas.openxmlformats.org/officeDocument/2006/relationships/hyperlink" Target="http://ted.europa.eu/udl?uri=TED:NOTICE:348076-2017:TEXT:IT:HTML&amp;src=0" TargetMode="External"/><Relationship Id="rId4" Type="http://schemas.openxmlformats.org/officeDocument/2006/relationships/hyperlink" Target="http://ec.europa.eu/enlargement/tenders/grants/index_en.htm" TargetMode="External"/><Relationship Id="rId9" Type="http://schemas.openxmlformats.org/officeDocument/2006/relationships/hyperlink" Target="https://webgate.ec.europa.eu/europeaid/online-services/index.cfm?ADSSChck=1496389937948&amp;do=publi.detPUB&amp;searchtype=AS&amp;ccnt=7573876%2C7573877&amp;debpub=29%2F05%2F2017&amp;orderby=pub&amp;orderbyad=Desc&amp;nbPubliList=25&amp;page=1&amp;aoref=155954" TargetMode="External"/><Relationship Id="rId14" Type="http://schemas.openxmlformats.org/officeDocument/2006/relationships/hyperlink" Target="https://webgate.ec.europa.eu/europeaid/online-services/index.cfm?ADSSChck=1499248979734&amp;do=publi.detPUB&amp;searchtype=AS&amp;ccnt=7573876%2C7573877&amp;debpub=30%2F06%2F2017&amp;orderby=pub&amp;orderbyad=Desc&amp;nbPubliList=25&amp;page=1&amp;aoref=156696" TargetMode="External"/><Relationship Id="rId22" Type="http://schemas.openxmlformats.org/officeDocument/2006/relationships/hyperlink" Target="https://webgate.ec.europa.eu/europeaid/online-services/index.cfm?ADSSChck=1504256613344&amp;do=publi.detPUB&amp;searchtype=AS&amp;aoet=36538&amp;ccnt=7573876&amp;debpub=04%2F08%2F2017&amp;orderby=pub&amp;orderbyad=Desc&amp;nbPubliList=25&amp;page=1&amp;aoref=155303" TargetMode="External"/><Relationship Id="rId27" Type="http://schemas.openxmlformats.org/officeDocument/2006/relationships/hyperlink" Target="http://ted.europa.eu/udl?uri=TED:NOTICE:346328-2017:TEXT:IT:HTML&amp;src=0" TargetMode="External"/><Relationship Id="rId30" Type="http://schemas.openxmlformats.org/officeDocument/2006/relationships/hyperlink" Target="https://webgate.ec.europa.eu/europeaid/online-services/index.cfm?ADSSChck=1504602742252&amp;do=publi.detPUB&amp;searchtype=AS&amp;aoet=36538&amp;ccnt=7573876%2C7573877&amp;debpub=01%2F09%2F2017&amp;orderby=pub&amp;orderbyad=Desc&amp;nbPubliList=25&amp;page=1&amp;aoref=138912" TargetMode="External"/><Relationship Id="rId35" Type="http://schemas.openxmlformats.org/officeDocument/2006/relationships/hyperlink" Target="http://ted.europa.eu/udl?uri=TED:NOTICE:371765-2017:TEXT:IT:HTML&amp;src=0"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keyDocuments.jsp?advSearchKey=EaSIannualworkprogramme&amp;mode=advancedSubmit&amp;langId=en&amp;policyArea=&amp;type=0&amp;country=0&amp;year=0" TargetMode="External"/><Relationship Id="rId13" Type="http://schemas.openxmlformats.org/officeDocument/2006/relationships/comments" Target="../comments11.xml"/><Relationship Id="rId3" Type="http://schemas.openxmlformats.org/officeDocument/2006/relationships/hyperlink" Target="http://ec.europa.eu/research/participants/portal/desktop/en/funding/reference_docs.html" TargetMode="External"/><Relationship Id="rId7" Type="http://schemas.openxmlformats.org/officeDocument/2006/relationships/hyperlink" Target="http://ec.europa.eu/DocsRoom/documents/21337/attachments/2/translations/en/renditions/native" TargetMode="External"/><Relationship Id="rId12" Type="http://schemas.openxmlformats.org/officeDocument/2006/relationships/vmlDrawing" Target="../drawings/vmlDrawing11.vml"/><Relationship Id="rId2" Type="http://schemas.openxmlformats.org/officeDocument/2006/relationships/hyperlink" Target="http://eur-lex.europa.eu/legal-content/IT/TXT/?uri=CELEX:32014D0203" TargetMode="External"/><Relationship Id="rId1" Type="http://schemas.openxmlformats.org/officeDocument/2006/relationships/hyperlink" Target="http://ec.europa.eu/justice/grants1/programmes-2014-2020/files/awp_2017/2017_justice_work_programme_annex_en.pdf" TargetMode="External"/><Relationship Id="rId6" Type="http://schemas.openxmlformats.org/officeDocument/2006/relationships/hyperlink" Target="http://news.ucamere.net/Programmi%20di%20lavoro%202017/Europa%20Creativa.pdf" TargetMode="External"/><Relationship Id="rId11" Type="http://schemas.openxmlformats.org/officeDocument/2006/relationships/printerSettings" Target="../printerSettings/printerSettings30.bin"/><Relationship Id="rId5" Type="http://schemas.openxmlformats.org/officeDocument/2006/relationships/hyperlink" Target="https://ec.europa.eu/home-affairs/sites/homeaffairs/files/what-is-new/news/news/docs/awp_2017_annex_en.pdf" TargetMode="Externa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news.ucamere.net/Programmi%20di%20lavoro%202017/consumer-annual-work-programme-2017-annex_en.pdf" TargetMode="External"/><Relationship Id="rId9" Type="http://schemas.openxmlformats.org/officeDocument/2006/relationships/hyperlink" Target="http://ec.europa.eu/dgs/education_culture/more_info/awp/docs/c-2016-5571_en.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ed.europa.eu/udl?uri=TED:NOTICE:265062-2017:TEXT:IT:HTML&amp;src=0" TargetMode="External"/><Relationship Id="rId13" Type="http://schemas.openxmlformats.org/officeDocument/2006/relationships/hyperlink" Target="http://ted.europa.eu/udl?uri=TED:NOTICE:298457-2017:TEXT:IT:HTML&amp;src=0" TargetMode="External"/><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12" Type="http://schemas.openxmlformats.org/officeDocument/2006/relationships/hyperlink" Target="http://ted.europa.eu/udl?uri=TED:NOTICE:298456-2017:TEXT:IT:HTML&amp;src=0"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11" Type="http://schemas.openxmlformats.org/officeDocument/2006/relationships/hyperlink" Target="http://ted.europa.eu/udl?uri=TED:NOTICE:298455-2017:TEXT:IT:HTML&amp;src=0" TargetMode="External"/><Relationship Id="rId5" Type="http://schemas.openxmlformats.org/officeDocument/2006/relationships/hyperlink" Target="http://ec.europa.eu/food/safety/index_en.htm" TargetMode="External"/><Relationship Id="rId15" Type="http://schemas.openxmlformats.org/officeDocument/2006/relationships/printerSettings" Target="../printerSettings/printerSettings5.bin"/><Relationship Id="rId10" Type="http://schemas.openxmlformats.org/officeDocument/2006/relationships/hyperlink" Target="http://ted.europa.eu/udl?uri=TED:NOTICE:265063-2017:TEXT:IT:HTML&amp;src=0" TargetMode="External"/><Relationship Id="rId4" Type="http://schemas.openxmlformats.org/officeDocument/2006/relationships/hyperlink" Target="http://ec.europa.eu/grants/index_en.htm" TargetMode="External"/><Relationship Id="rId9" Type="http://schemas.openxmlformats.org/officeDocument/2006/relationships/hyperlink" Target="http://ted.europa.eu/udl?uri=TED:NOTICE:344861-2017:TEXT:IT:HTML&amp;src=0" TargetMode="External"/><Relationship Id="rId14" Type="http://schemas.openxmlformats.org/officeDocument/2006/relationships/hyperlink" Target="http://ted.europa.eu/udl?uri=TED:NOTICE:298458-2017:TEXT:IT:HTML&amp;src=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ted.europa.eu/udl?uri=TED:NOTICE:351632-2017:TEXT:IT:HTML&amp;src=0" TargetMode="External"/><Relationship Id="rId18" Type="http://schemas.openxmlformats.org/officeDocument/2006/relationships/comments" Target="../comments1.xml"/><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ec.europa.eu/environment/funding/maesoroct2017.htm" TargetMode="External"/><Relationship Id="rId17" Type="http://schemas.openxmlformats.org/officeDocument/2006/relationships/vmlDrawing" Target="../drawings/vmlDrawing1.vml"/><Relationship Id="rId2" Type="http://schemas.openxmlformats.org/officeDocument/2006/relationships/hyperlink" Target="http://ec.europa.eu/environment/funding/grants_en.htm" TargetMode="External"/><Relationship Id="rId16" Type="http://schemas.openxmlformats.org/officeDocument/2006/relationships/drawing" Target="../drawings/drawing2.x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ec.europa.eu/environment/europeangreencapital/" TargetMode="External"/><Relationship Id="rId5" Type="http://schemas.openxmlformats.org/officeDocument/2006/relationships/hyperlink" Target="http://ec.europa.eu/clima/funding/index_en.htm" TargetMode="External"/><Relationship Id="rId15" Type="http://schemas.openxmlformats.org/officeDocument/2006/relationships/printerSettings" Target="../printerSettings/printerSettings6.bin"/><Relationship Id="rId10" Type="http://schemas.openxmlformats.org/officeDocument/2006/relationships/hyperlink" Target="http://ec.europa.eu/environment/life/funding/life2017/index.htm"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c.europa.eu/environment/life/news/events/events2017/info_days2017.htm" TargetMode="External"/><Relationship Id="rId14" Type="http://schemas.openxmlformats.org/officeDocument/2006/relationships/hyperlink" Target="http://ted.europa.eu/udl?uri=TED:NOTICE:355555-2017:TEXT:IT:HTML&amp;src=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news_en/European-Cooperation-Projects-Call-2018_en" TargetMode="External"/><Relationship Id="rId13" Type="http://schemas.openxmlformats.org/officeDocument/2006/relationships/hyperlink" Target="https://eacea.ec.europa.eu/sites/eacea-site/files/1._call_notice_eacea_32_2017-culture-ce-2018_en.pdf" TargetMode="External"/><Relationship Id="rId18" Type="http://schemas.openxmlformats.org/officeDocument/2006/relationships/vmlDrawing" Target="../drawings/vmlDrawing2.vml"/><Relationship Id="rId3" Type="http://schemas.openxmlformats.org/officeDocument/2006/relationships/hyperlink" Target="http://eur-lex.europa.eu/JOIndex.do?ihmlang=it" TargetMode="External"/><Relationship Id="rId7" Type="http://schemas.openxmlformats.org/officeDocument/2006/relationships/hyperlink" Target="http://ted.europa.eu/TED/misc/chooseLanguage.do" TargetMode="External"/><Relationship Id="rId12" Type="http://schemas.openxmlformats.org/officeDocument/2006/relationships/hyperlink" Target="https://eacea.ec.europa.eu/sites/eacea-site/files/2._call_notice_eacea_35_2017-culture-ce-2018_en_.pdf" TargetMode="External"/><Relationship Id="rId17" Type="http://schemas.openxmlformats.org/officeDocument/2006/relationships/printerSettings" Target="../printerSettings/printerSettings8.bin"/><Relationship Id="rId2" Type="http://schemas.openxmlformats.org/officeDocument/2006/relationships/hyperlink" Target="http://eacea.ec.europa.eu/creative-europe/funding_en" TargetMode="External"/><Relationship Id="rId16" Type="http://schemas.openxmlformats.org/officeDocument/2006/relationships/hyperlink" Target="http://ted.europa.eu/udl?uri=TED:NOTICE:371758-2017:TEXT:IT:HTML&amp;src=0" TargetMode="Externa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ted.europa.eu/udl?uri=TED:NOTICE:275955-2017:TEXT:IT:HTML&amp;src=0"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eacea.ec.europa.eu/sites/eacea-site/files/2._call_notice_eacea_35_2017-culture-ce-2018_en_.pdf" TargetMode="External"/><Relationship Id="rId10" Type="http://schemas.openxmlformats.org/officeDocument/2006/relationships/hyperlink" Target="http://eacea.ec.europa.eu/creative-europe/funding/support-sales-agents-2017_en" TargetMode="External"/><Relationship Id="rId19" Type="http://schemas.openxmlformats.org/officeDocument/2006/relationships/comments" Target="../comments2.xml"/><Relationship Id="rId4" Type="http://schemas.openxmlformats.org/officeDocument/2006/relationships/hyperlink" Target="http://ec.europa.eu/grants/index_en.htm" TargetMode="External"/><Relationship Id="rId9" Type="http://schemas.openxmlformats.org/officeDocument/2006/relationships/hyperlink" Target="http://eacea.ec.europa.eu/creative-europe/funding/distribution-support-sales-agents-2016_en" TargetMode="External"/><Relationship Id="rId14" Type="http://schemas.openxmlformats.org/officeDocument/2006/relationships/hyperlink" Target="https://eacea.ec.europa.eu/creative-europe/funding/tv-programming-2018_en"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ec.europa.eu/competition/calls/" TargetMode="External"/><Relationship Id="rId7" Type="http://schemas.openxmlformats.org/officeDocument/2006/relationships/hyperlink" Target="http://ec.europa.eu/chafea/consumers/exchange-of-officials-index_en.html"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ted.europa.eu/TED/misc/chooseLanguage.do"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printerSettings" Target="../printerSettings/printerSettings10.bin"/><Relationship Id="rId5" Type="http://schemas.openxmlformats.org/officeDocument/2006/relationships/hyperlink" Target="http://www.acer.europa.eu/Pages/ACER.aspx" TargetMode="External"/><Relationship Id="rId10" Type="http://schemas.openxmlformats.org/officeDocument/2006/relationships/hyperlink" Target="http://ted.europa.eu/udl?uri=TED:NOTICE:248518-2017:TEXT:IT:HTML&amp;src=0" TargetMode="External"/><Relationship Id="rId4" Type="http://schemas.openxmlformats.org/officeDocument/2006/relationships/hyperlink" Target="http://ec.europa.eu/easme/en/energy" TargetMode="External"/><Relationship Id="rId9" Type="http://schemas.openxmlformats.org/officeDocument/2006/relationships/hyperlink" Target="https://ec.europa.eu/priorities/publications/2nd-report-state-energy-union_en"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ec.europa.eu/anti-fraud/olaf-and-you/funding_en" TargetMode="External"/><Relationship Id="rId7" Type="http://schemas.openxmlformats.org/officeDocument/2006/relationships/printerSettings" Target="../printerSettings/printerSettings11.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content/pericles-2020-programme-2017-call_en" TargetMode="External"/><Relationship Id="rId5" Type="http://schemas.openxmlformats.org/officeDocument/2006/relationships/hyperlink" Target="http://ec.europa.eu/dgs/economy_finance/procurement_grants/procurement/calls_for_tender/index_en.htm" TargetMode="External"/><Relationship Id="rId4" Type="http://schemas.openxmlformats.org/officeDocument/2006/relationships/hyperlink" Target="http://ted.europa.eu/TED/misc/chooseLanguage.do"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eacea.ec.europa.eu/creative-europe/funding_en" TargetMode="External"/><Relationship Id="rId13" Type="http://schemas.openxmlformats.org/officeDocument/2006/relationships/hyperlink" Target="http://eur-lex.europa.eu/legal-content/IT/TXT/?uri=uriserv:OJ.C_.2016.386.01.0014.01.ITA&amp;toc=OJ:C:2016:386:TOC" TargetMode="External"/><Relationship Id="rId18" Type="http://schemas.openxmlformats.org/officeDocument/2006/relationships/hyperlink" Target="https://ec.europa.eu/education/calls/altiero-spinelli-prize-contest-2017_en" TargetMode="External"/><Relationship Id="rId3" Type="http://schemas.openxmlformats.org/officeDocument/2006/relationships/hyperlink" Target="http://ec.europa.eu/dgs/education_culture/more_info/awp/docs/c-2016-5822_en.pdf" TargetMode="External"/><Relationship Id="rId21" Type="http://schemas.openxmlformats.org/officeDocument/2006/relationships/hyperlink" Target="https://ec.europa.eu/culture/node_en" TargetMode="External"/><Relationship Id="rId7" Type="http://schemas.openxmlformats.org/officeDocument/2006/relationships/hyperlink" Target="http://eacea.ec.europa.eu/erasmus-plus/funding_en" TargetMode="External"/><Relationship Id="rId12" Type="http://schemas.openxmlformats.org/officeDocument/2006/relationships/hyperlink" Target="http://ted.europa.eu/TED/misc/chooseLanguage.do" TargetMode="External"/><Relationship Id="rId17" Type="http://schemas.openxmlformats.org/officeDocument/2006/relationships/hyperlink" Target="http://ted.europa.eu/udl?uri=TED:NOTICE:224715-2017:TEXT:IT:HTML&amp;src=0" TargetMode="External"/><Relationship Id="rId2" Type="http://schemas.openxmlformats.org/officeDocument/2006/relationships/hyperlink" Target="http://eacea.ec.europa.eu/eu-aid-volunteers/funding/certification-mechanism-for-sending-and-hosting-organisations_en" TargetMode="External"/><Relationship Id="rId16" Type="http://schemas.openxmlformats.org/officeDocument/2006/relationships/hyperlink" Target="http://ec.europa.eu/culture/calls/general/2014-eac-14_en.htm" TargetMode="External"/><Relationship Id="rId20" Type="http://schemas.openxmlformats.org/officeDocument/2006/relationships/hyperlink" Target="http://eur-lex.europa.eu/legal-content/IT/TXT/?uri=uriserv:OJ.C_.2017.282.01.0004.01.ITA&amp;toc=OJ:C:2017:282:TOC" TargetMode="External"/><Relationship Id="rId1" Type="http://schemas.openxmlformats.org/officeDocument/2006/relationships/printerSettings" Target="../printerSettings/printerSettings12.bin"/><Relationship Id="rId6" Type="http://schemas.openxmlformats.org/officeDocument/2006/relationships/hyperlink" Target="http://eur-lex.europa.eu/JOIndex.do?ihmlang=it" TargetMode="External"/><Relationship Id="rId11" Type="http://schemas.openxmlformats.org/officeDocument/2006/relationships/hyperlink" Target="http://www.etf.europa.eu/web.nsf/pages/Open_tenders" TargetMode="External"/><Relationship Id="rId24" Type="http://schemas.openxmlformats.org/officeDocument/2006/relationships/comments" Target="../comments3.xml"/><Relationship Id="rId5" Type="http://schemas.openxmlformats.org/officeDocument/2006/relationships/hyperlink" Target="http://eacea.ec.europa.eu/index.htm" TargetMode="External"/><Relationship Id="rId15" Type="http://schemas.openxmlformats.org/officeDocument/2006/relationships/hyperlink" Target="http://ec.europa.eu/culture/calls/general/2014-eac-14_en.htm" TargetMode="External"/><Relationship Id="rId23" Type="http://schemas.openxmlformats.org/officeDocument/2006/relationships/vmlDrawing" Target="../drawings/vmlDrawing3.vml"/><Relationship Id="rId10" Type="http://schemas.openxmlformats.org/officeDocument/2006/relationships/hyperlink" Target="http://www.cedefop.europa.eu/it" TargetMode="External"/><Relationship Id="rId19" Type="http://schemas.openxmlformats.org/officeDocument/2006/relationships/hyperlink" Target="http://ted.europa.eu/udl?uri=TED:NOTICE:271327-2017:TEXT:IT:HTML&amp;src=0" TargetMode="External"/><Relationship Id="rId4" Type="http://schemas.openxmlformats.org/officeDocument/2006/relationships/hyperlink" Target="http://ec.europa.eu/grants/index_en.htm" TargetMode="External"/><Relationship Id="rId9" Type="http://schemas.openxmlformats.org/officeDocument/2006/relationships/hyperlink" Target="http://eacea.ec.europa.eu/europe-for-citizens/funding_en" TargetMode="External"/><Relationship Id="rId14" Type="http://schemas.openxmlformats.org/officeDocument/2006/relationships/hyperlink" Target="http://ec.europa.eu/programmes/erasmus-plus/resources_en" TargetMode="External"/><Relationship Id="rId22"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R37"/>
  <sheetViews>
    <sheetView tabSelected="1" zoomScale="99" zoomScaleNormal="99" workbookViewId="0"/>
  </sheetViews>
  <sheetFormatPr defaultRowHeight="12.75" x14ac:dyDescent="0.2"/>
  <cols>
    <col min="2" max="8" width="9.7109375" customWidth="1"/>
    <col min="9" max="9" width="13" customWidth="1"/>
    <col min="10" max="13" width="9.7109375" customWidth="1"/>
    <col min="14" max="14" width="7" customWidth="1"/>
  </cols>
  <sheetData>
    <row r="1" spans="1:18" ht="17.100000000000001" customHeight="1" thickBot="1" x14ac:dyDescent="0.25">
      <c r="A1" s="75" t="s">
        <v>236</v>
      </c>
      <c r="B1" s="2"/>
      <c r="C1" s="2"/>
      <c r="D1" s="2"/>
    </row>
    <row r="2" spans="1:18" ht="17.45" customHeight="1" x14ac:dyDescent="0.2">
      <c r="A2" s="2"/>
      <c r="B2" s="2"/>
      <c r="C2" s="2"/>
      <c r="D2" s="2"/>
      <c r="F2" s="640" t="s">
        <v>71</v>
      </c>
      <c r="G2" s="641"/>
      <c r="H2" s="640" t="s">
        <v>922</v>
      </c>
      <c r="I2" s="658"/>
      <c r="J2" s="636">
        <v>43000</v>
      </c>
      <c r="K2" s="637"/>
      <c r="M2" s="265"/>
    </row>
    <row r="3" spans="1:18" ht="17.45" customHeight="1" thickBot="1" x14ac:dyDescent="0.25">
      <c r="F3" s="642"/>
      <c r="G3" s="643"/>
      <c r="H3" s="659"/>
      <c r="I3" s="660"/>
      <c r="J3" s="638"/>
      <c r="K3" s="639"/>
      <c r="M3" s="265"/>
    </row>
    <row r="4" spans="1:18" ht="17.45" customHeight="1" x14ac:dyDescent="0.2">
      <c r="A4" s="2"/>
      <c r="B4" s="2"/>
      <c r="C4" s="2"/>
      <c r="D4" s="2"/>
      <c r="E4" s="325"/>
      <c r="F4" s="326"/>
      <c r="G4" s="43"/>
      <c r="H4" s="43"/>
      <c r="I4" s="43"/>
      <c r="J4" s="43"/>
      <c r="K4" s="17"/>
      <c r="L4" s="17"/>
      <c r="M4" s="265"/>
      <c r="N4" s="65"/>
      <c r="O4" s="264"/>
    </row>
    <row r="5" spans="1:18" ht="17.45" customHeight="1" x14ac:dyDescent="0.2">
      <c r="A5" s="321"/>
      <c r="B5" s="2"/>
      <c r="C5" s="2"/>
      <c r="D5" s="2"/>
      <c r="E5" s="2"/>
      <c r="F5" s="2"/>
      <c r="G5" s="2"/>
      <c r="H5" s="2"/>
      <c r="I5" s="47"/>
      <c r="J5" s="43"/>
      <c r="K5" s="43"/>
      <c r="L5" s="43"/>
      <c r="M5" s="43"/>
      <c r="N5" s="43"/>
      <c r="O5" s="264"/>
      <c r="P5" s="262"/>
      <c r="R5" s="99"/>
    </row>
    <row r="6" spans="1:18" ht="17.45" customHeight="1" thickBot="1" x14ac:dyDescent="0.25">
      <c r="A6" s="321"/>
      <c r="B6" s="46"/>
      <c r="C6" s="2"/>
      <c r="D6" s="2"/>
      <c r="E6" s="46"/>
      <c r="F6" s="2"/>
      <c r="G6" s="46"/>
      <c r="H6" s="46"/>
      <c r="I6" s="46"/>
      <c r="J6" s="43"/>
      <c r="K6" s="43"/>
      <c r="L6" s="43"/>
      <c r="M6" s="43"/>
      <c r="N6" s="43"/>
      <c r="O6" s="271"/>
      <c r="P6" s="262"/>
      <c r="Q6" s="1"/>
    </row>
    <row r="7" spans="1:18" ht="17.45" customHeight="1" x14ac:dyDescent="0.2">
      <c r="A7" s="46"/>
      <c r="B7" s="46"/>
      <c r="C7" s="46"/>
      <c r="D7" s="46"/>
      <c r="E7" s="46"/>
      <c r="F7" s="655" t="s">
        <v>274</v>
      </c>
      <c r="G7" s="633"/>
      <c r="H7" s="633"/>
      <c r="I7" s="644">
        <f>'Cooperazione internazionale'!F42</f>
        <v>31</v>
      </c>
      <c r="J7" s="2"/>
      <c r="K7" s="2"/>
      <c r="L7" s="2"/>
      <c r="M7" s="2"/>
      <c r="N7" s="257"/>
      <c r="O7" s="264"/>
      <c r="Q7" s="86" t="s">
        <v>236</v>
      </c>
    </row>
    <row r="8" spans="1:18" ht="17.45" customHeight="1" thickBot="1" x14ac:dyDescent="0.25">
      <c r="A8" s="46"/>
      <c r="B8" s="46"/>
      <c r="C8" s="46"/>
      <c r="D8" s="46"/>
      <c r="E8" s="46"/>
      <c r="F8" s="656"/>
      <c r="G8" s="657"/>
      <c r="H8" s="657"/>
      <c r="I8" s="645"/>
      <c r="J8" s="2"/>
      <c r="K8" s="2"/>
      <c r="L8" s="2"/>
      <c r="M8" s="2"/>
      <c r="N8" s="2"/>
      <c r="O8" s="264"/>
    </row>
    <row r="9" spans="1:18" ht="17.45" customHeight="1" x14ac:dyDescent="0.2">
      <c r="A9" s="2"/>
      <c r="B9" s="661" t="s">
        <v>93</v>
      </c>
      <c r="C9" s="662"/>
      <c r="D9" s="663"/>
      <c r="E9" s="667">
        <f>SUM(E11+E13+E15+E17+E19+E21+I11+I13+I15+I17+I19+I21+M11+M13+M15+M17+M19+M21)</f>
        <v>79</v>
      </c>
      <c r="F9" s="2"/>
      <c r="G9" s="2"/>
      <c r="H9" s="2"/>
      <c r="I9" s="2"/>
      <c r="J9" s="2"/>
      <c r="K9" s="2"/>
      <c r="L9" s="2"/>
      <c r="M9" s="2"/>
      <c r="N9" s="2"/>
      <c r="O9" s="105"/>
    </row>
    <row r="10" spans="1:18" ht="17.45" customHeight="1" thickBot="1" x14ac:dyDescent="0.25">
      <c r="A10" s="2"/>
      <c r="B10" s="664"/>
      <c r="C10" s="665"/>
      <c r="D10" s="666"/>
      <c r="E10" s="668"/>
      <c r="F10" s="2"/>
      <c r="G10" s="2"/>
      <c r="H10" s="2"/>
      <c r="I10" s="2"/>
      <c r="J10" s="2"/>
      <c r="K10" s="2"/>
      <c r="L10" s="2"/>
      <c r="M10" s="2"/>
      <c r="N10" s="2"/>
      <c r="O10" s="105"/>
      <c r="P10" s="275"/>
      <c r="Q10" s="275"/>
      <c r="R10" s="99"/>
    </row>
    <row r="11" spans="1:18" ht="17.45" customHeight="1" x14ac:dyDescent="0.2">
      <c r="A11" s="2"/>
      <c r="B11" s="625" t="s">
        <v>304</v>
      </c>
      <c r="C11" s="626"/>
      <c r="D11" s="626"/>
      <c r="E11" s="624">
        <f>'Agric, pesca e affari marittimi'!H10</f>
        <v>3</v>
      </c>
      <c r="F11" s="627" t="s">
        <v>33</v>
      </c>
      <c r="G11" s="628"/>
      <c r="H11" s="628"/>
      <c r="I11" s="630">
        <f>'Fiscalità e unione eco-mon'!H8</f>
        <v>0</v>
      </c>
      <c r="J11" s="633" t="s">
        <v>187</v>
      </c>
      <c r="K11" s="633"/>
      <c r="L11" s="633"/>
      <c r="M11" s="635">
        <f>'Politiche regionali'!H14</f>
        <v>7</v>
      </c>
      <c r="N11" s="2"/>
      <c r="O11" s="105"/>
      <c r="P11" s="275"/>
      <c r="Q11" s="275"/>
    </row>
    <row r="12" spans="1:18" ht="17.45" customHeight="1" x14ac:dyDescent="0.2">
      <c r="A12" s="2"/>
      <c r="B12" s="622"/>
      <c r="C12" s="610"/>
      <c r="D12" s="610"/>
      <c r="E12" s="598"/>
      <c r="F12" s="605"/>
      <c r="G12" s="591"/>
      <c r="H12" s="591"/>
      <c r="I12" s="598"/>
      <c r="J12" s="634"/>
      <c r="K12" s="634"/>
      <c r="L12" s="634"/>
      <c r="M12" s="609"/>
      <c r="N12" s="2"/>
      <c r="O12" s="105"/>
      <c r="P12" s="275"/>
      <c r="Q12" s="275"/>
    </row>
    <row r="13" spans="1:18" ht="24.75" customHeight="1" thickBot="1" x14ac:dyDescent="0.25">
      <c r="A13" s="2"/>
      <c r="B13" s="622" t="s">
        <v>277</v>
      </c>
      <c r="C13" s="610"/>
      <c r="D13" s="610"/>
      <c r="E13" s="629">
        <f>'Alimenti e sicurezza'!H15</f>
        <v>8</v>
      </c>
      <c r="F13" s="623" t="s">
        <v>296</v>
      </c>
      <c r="G13" s="610"/>
      <c r="H13" s="610"/>
      <c r="I13" s="598">
        <f>'Istruz, cultura, form e gioven'!H13</f>
        <v>6</v>
      </c>
      <c r="J13" s="623" t="s">
        <v>234</v>
      </c>
      <c r="K13" s="610"/>
      <c r="L13" s="610"/>
      <c r="M13" s="589">
        <f>'R&amp;S e tecnologia'!H24</f>
        <v>10</v>
      </c>
      <c r="N13" s="2"/>
      <c r="R13" s="277"/>
    </row>
    <row r="14" spans="1:18" ht="18" customHeight="1" x14ac:dyDescent="0.2">
      <c r="A14" s="2"/>
      <c r="B14" s="622"/>
      <c r="C14" s="610"/>
      <c r="D14" s="610"/>
      <c r="E14" s="629"/>
      <c r="F14" s="623"/>
      <c r="G14" s="610"/>
      <c r="H14" s="610"/>
      <c r="I14" s="599"/>
      <c r="J14" s="623"/>
      <c r="K14" s="610"/>
      <c r="L14" s="610"/>
      <c r="M14" s="589"/>
      <c r="N14" s="2"/>
      <c r="O14" s="616" t="s">
        <v>1847</v>
      </c>
      <c r="P14" s="617"/>
      <c r="Q14" s="618"/>
      <c r="R14" s="277"/>
    </row>
    <row r="15" spans="1:18" ht="17.45" customHeight="1" thickBot="1" x14ac:dyDescent="0.25">
      <c r="A15" s="2"/>
      <c r="B15" s="631" t="s">
        <v>104</v>
      </c>
      <c r="C15" s="632"/>
      <c r="D15" s="632"/>
      <c r="E15" s="615">
        <f>'Ambiente '!H12</f>
        <v>5</v>
      </c>
      <c r="F15" s="672" t="s">
        <v>141</v>
      </c>
      <c r="G15" s="634"/>
      <c r="H15" s="634"/>
      <c r="I15" s="598">
        <f>'Impresa industria'!H16</f>
        <v>9</v>
      </c>
      <c r="J15" s="591" t="s">
        <v>4</v>
      </c>
      <c r="K15" s="591"/>
      <c r="L15" s="591"/>
      <c r="M15" s="600">
        <f>'Sanità pubblica'!H9</f>
        <v>0</v>
      </c>
      <c r="N15" s="75"/>
      <c r="O15" s="619"/>
      <c r="P15" s="620"/>
      <c r="Q15" s="621"/>
      <c r="R15" s="277"/>
    </row>
    <row r="16" spans="1:18" ht="12.75" customHeight="1" x14ac:dyDescent="0.2">
      <c r="A16" s="2"/>
      <c r="B16" s="631"/>
      <c r="C16" s="632"/>
      <c r="D16" s="632"/>
      <c r="E16" s="615"/>
      <c r="F16" s="672"/>
      <c r="G16" s="634"/>
      <c r="H16" s="634"/>
      <c r="I16" s="599"/>
      <c r="J16" s="591"/>
      <c r="K16" s="591"/>
      <c r="L16" s="591"/>
      <c r="M16" s="600"/>
      <c r="N16" s="2"/>
      <c r="R16" s="277"/>
    </row>
    <row r="17" spans="1:18" ht="17.45" customHeight="1" x14ac:dyDescent="0.2">
      <c r="A17" s="2"/>
      <c r="B17" s="673" t="s">
        <v>40</v>
      </c>
      <c r="C17" s="634"/>
      <c r="D17" s="634"/>
      <c r="E17" s="615">
        <f>'Audiovisivo, media e comunicaz'!H12</f>
        <v>5</v>
      </c>
      <c r="F17" s="605" t="s">
        <v>244</v>
      </c>
      <c r="G17" s="591"/>
      <c r="H17" s="591"/>
      <c r="I17" s="675">
        <f>'Libertà, giutizia e sicurezza'!H10</f>
        <v>5</v>
      </c>
      <c r="J17" s="592" t="s">
        <v>248</v>
      </c>
      <c r="K17" s="593"/>
      <c r="L17" s="594"/>
      <c r="M17" s="589">
        <f>'Società civile e sport'!H8</f>
        <v>0</v>
      </c>
      <c r="N17" s="2"/>
      <c r="R17" s="277"/>
    </row>
    <row r="18" spans="1:18" ht="17.45" customHeight="1" x14ac:dyDescent="0.2">
      <c r="A18" s="2"/>
      <c r="B18" s="673"/>
      <c r="C18" s="634"/>
      <c r="D18" s="634"/>
      <c r="E18" s="615"/>
      <c r="F18" s="605"/>
      <c r="G18" s="591"/>
      <c r="H18" s="591"/>
      <c r="I18" s="676"/>
      <c r="J18" s="595"/>
      <c r="K18" s="596"/>
      <c r="L18" s="597"/>
      <c r="M18" s="590"/>
      <c r="N18" s="2"/>
    </row>
    <row r="19" spans="1:18" s="2" customFormat="1" ht="17.45" customHeight="1" x14ac:dyDescent="0.2">
      <c r="B19" s="601" t="s">
        <v>158</v>
      </c>
      <c r="C19" s="602"/>
      <c r="D19" s="602"/>
      <c r="E19" s="615">
        <f>'Concorrenza e consumatori'!H8</f>
        <v>1</v>
      </c>
      <c r="F19" s="605" t="s">
        <v>118</v>
      </c>
      <c r="G19" s="591"/>
      <c r="H19" s="591"/>
      <c r="I19" s="598">
        <f>'Mercato interno'!H8</f>
        <v>1</v>
      </c>
      <c r="J19" s="592" t="s">
        <v>152</v>
      </c>
      <c r="K19" s="593"/>
      <c r="L19" s="594"/>
      <c r="M19" s="608">
        <f>'Società info'!H12</f>
        <v>5</v>
      </c>
      <c r="O19"/>
      <c r="P19"/>
      <c r="Q19"/>
    </row>
    <row r="20" spans="1:18" s="2" customFormat="1" ht="17.45" customHeight="1" x14ac:dyDescent="0.2">
      <c r="B20" s="614"/>
      <c r="C20" s="591"/>
      <c r="D20" s="591"/>
      <c r="E20" s="615"/>
      <c r="F20" s="605"/>
      <c r="G20" s="591"/>
      <c r="H20" s="591"/>
      <c r="I20" s="599"/>
      <c r="J20" s="595"/>
      <c r="K20" s="596"/>
      <c r="L20" s="597"/>
      <c r="M20" s="609"/>
      <c r="O20"/>
      <c r="P20"/>
      <c r="Q20"/>
    </row>
    <row r="21" spans="1:18" ht="17.45" customHeight="1" x14ac:dyDescent="0.2">
      <c r="A21" s="2"/>
      <c r="B21" s="601" t="s">
        <v>172</v>
      </c>
      <c r="C21" s="602"/>
      <c r="D21" s="602"/>
      <c r="E21" s="615">
        <f>Energia!H9</f>
        <v>4</v>
      </c>
      <c r="F21" s="605" t="s">
        <v>200</v>
      </c>
      <c r="G21" s="591"/>
      <c r="H21" s="591"/>
      <c r="I21" s="598">
        <f>'Occupazione e politiche sociali'!H10</f>
        <v>3</v>
      </c>
      <c r="J21" s="610" t="s">
        <v>211</v>
      </c>
      <c r="K21" s="610"/>
      <c r="L21" s="610"/>
      <c r="M21" s="612">
        <f>'Trasporti e spazio'!H15</f>
        <v>7</v>
      </c>
      <c r="N21" s="2"/>
      <c r="P21" s="267"/>
    </row>
    <row r="22" spans="1:18" ht="17.45" customHeight="1" thickBot="1" x14ac:dyDescent="0.25">
      <c r="A22" s="2"/>
      <c r="B22" s="603"/>
      <c r="C22" s="604"/>
      <c r="D22" s="604"/>
      <c r="E22" s="674"/>
      <c r="F22" s="606"/>
      <c r="G22" s="604"/>
      <c r="H22" s="604"/>
      <c r="I22" s="607"/>
      <c r="J22" s="611"/>
      <c r="K22" s="611"/>
      <c r="L22" s="611"/>
      <c r="M22" s="613"/>
      <c r="N22" s="2"/>
      <c r="O22" s="2"/>
      <c r="P22" s="2"/>
      <c r="Q22" s="2"/>
    </row>
    <row r="23" spans="1:18" s="275" customFormat="1" ht="17.45" customHeight="1" x14ac:dyDescent="0.2">
      <c r="A23" s="2"/>
      <c r="B23" s="2"/>
      <c r="C23" s="2"/>
      <c r="D23" s="2"/>
      <c r="E23" s="2"/>
      <c r="F23" s="2"/>
      <c r="G23" s="2"/>
      <c r="H23" s="2"/>
      <c r="I23" s="2"/>
      <c r="J23" s="2"/>
      <c r="K23" s="2"/>
      <c r="L23" s="2"/>
      <c r="M23" s="2"/>
      <c r="N23" s="2"/>
      <c r="O23" s="259"/>
      <c r="P23" s="2"/>
      <c r="Q23" s="2"/>
    </row>
    <row r="24" spans="1:18" ht="17.45" customHeight="1" x14ac:dyDescent="0.2">
      <c r="A24" s="2"/>
      <c r="B24" s="2"/>
      <c r="C24" s="2"/>
      <c r="D24" s="2"/>
      <c r="E24" s="2"/>
      <c r="F24" s="2"/>
      <c r="G24" s="2"/>
      <c r="H24" s="2"/>
      <c r="I24" s="2"/>
      <c r="J24" s="2"/>
      <c r="K24" s="2" t="s">
        <v>201</v>
      </c>
      <c r="L24" s="2"/>
      <c r="M24" s="2"/>
      <c r="N24" s="2"/>
      <c r="O24" s="259"/>
    </row>
    <row r="25" spans="1:18" ht="17.45" customHeight="1" thickBot="1" x14ac:dyDescent="0.25">
      <c r="B25" s="2"/>
      <c r="C25" s="2"/>
      <c r="D25" s="2"/>
      <c r="E25" s="2"/>
      <c r="F25" s="2"/>
      <c r="G25" s="2"/>
      <c r="H25" s="2"/>
      <c r="I25" s="2"/>
      <c r="J25" s="2"/>
      <c r="K25" s="2"/>
      <c r="L25" s="2"/>
      <c r="M25" s="2"/>
      <c r="N25" s="2"/>
      <c r="O25" s="259"/>
    </row>
    <row r="26" spans="1:18" ht="17.45" customHeight="1" thickBot="1" x14ac:dyDescent="0.25">
      <c r="F26" s="677" t="s">
        <v>197</v>
      </c>
      <c r="G26" s="678"/>
      <c r="H26" s="679"/>
      <c r="I26" s="42">
        <f>SUM(E9+I7+M5)</f>
        <v>110</v>
      </c>
      <c r="K26" s="270"/>
      <c r="M26" s="275"/>
      <c r="O26" s="309"/>
    </row>
    <row r="27" spans="1:18" ht="24" customHeight="1" x14ac:dyDescent="0.2">
      <c r="O27" s="309"/>
    </row>
    <row r="28" spans="1:18" s="275" customFormat="1" ht="14.25" customHeight="1" x14ac:dyDescent="0.2">
      <c r="M28"/>
    </row>
    <row r="29" spans="1:18" s="275" customFormat="1" ht="17.100000000000001" customHeight="1" x14ac:dyDescent="0.2"/>
    <row r="30" spans="1:18" ht="17.100000000000001" customHeight="1" x14ac:dyDescent="0.2"/>
    <row r="31" spans="1:18" ht="17.100000000000001" customHeight="1" thickBot="1" x14ac:dyDescent="0.25">
      <c r="K31" s="1"/>
      <c r="L31" s="1"/>
      <c r="M31" s="1"/>
    </row>
    <row r="32" spans="1:18" ht="15.75" customHeight="1" thickBot="1" x14ac:dyDescent="0.25">
      <c r="B32" s="669" t="s">
        <v>14</v>
      </c>
      <c r="C32" s="670"/>
      <c r="D32" s="670"/>
      <c r="E32" s="670"/>
      <c r="F32" s="670"/>
      <c r="G32" s="670"/>
      <c r="H32" s="670"/>
      <c r="I32" s="670"/>
      <c r="J32" s="671"/>
      <c r="K32" s="39"/>
      <c r="L32" s="40"/>
      <c r="M32" s="40"/>
    </row>
    <row r="33" spans="2:13" ht="12.75" customHeight="1" x14ac:dyDescent="0.2"/>
    <row r="34" spans="2:13" ht="13.5" thickBot="1" x14ac:dyDescent="0.25">
      <c r="B34" s="91"/>
      <c r="C34" s="91"/>
      <c r="D34" s="91"/>
      <c r="E34" s="91"/>
      <c r="F34" s="91"/>
      <c r="G34" s="91"/>
      <c r="H34" s="91"/>
      <c r="I34" s="91"/>
      <c r="J34" s="91"/>
      <c r="K34" s="91"/>
      <c r="L34" s="91"/>
      <c r="M34" s="1"/>
    </row>
    <row r="35" spans="2:13" ht="13.5" customHeight="1" x14ac:dyDescent="0.2">
      <c r="B35" s="646" t="s">
        <v>1317</v>
      </c>
      <c r="C35" s="647"/>
      <c r="D35" s="647"/>
      <c r="E35" s="647"/>
      <c r="F35" s="647"/>
      <c r="G35" s="647"/>
      <c r="H35" s="647"/>
      <c r="I35" s="647"/>
      <c r="J35" s="648"/>
    </row>
    <row r="36" spans="2:13" x14ac:dyDescent="0.2">
      <c r="B36" s="649"/>
      <c r="C36" s="650"/>
      <c r="D36" s="650"/>
      <c r="E36" s="650"/>
      <c r="F36" s="650"/>
      <c r="G36" s="650"/>
      <c r="H36" s="650"/>
      <c r="I36" s="650"/>
      <c r="J36" s="651"/>
    </row>
    <row r="37" spans="2:13" ht="13.5" thickBot="1" x14ac:dyDescent="0.25">
      <c r="B37" s="652"/>
      <c r="C37" s="653"/>
      <c r="D37" s="653"/>
      <c r="E37" s="653"/>
      <c r="F37" s="653"/>
      <c r="G37" s="653"/>
      <c r="H37" s="653"/>
      <c r="I37" s="653"/>
      <c r="J37" s="654"/>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B21:D22"/>
    <mergeCell ref="F21:H22"/>
    <mergeCell ref="I21:I22"/>
    <mergeCell ref="I19:I20"/>
    <mergeCell ref="M19:M20"/>
    <mergeCell ref="J19:L20"/>
    <mergeCell ref="J21:L22"/>
    <mergeCell ref="M21:M22"/>
    <mergeCell ref="B19:D20"/>
    <mergeCell ref="E19:E20"/>
    <mergeCell ref="F19:H20"/>
    <mergeCell ref="M17:M18"/>
    <mergeCell ref="J15:L16"/>
    <mergeCell ref="J17:L18"/>
    <mergeCell ref="I15:I16"/>
    <mergeCell ref="M15:M16"/>
  </mergeCells>
  <phoneticPr fontId="0" type="noConversion"/>
  <hyperlinks>
    <hyperlink ref="B17:D18" location="'Audiovisivo, media e comunicaz'!A1" display="AUDIOVISIVO E MEDIA, COMUNICAZIONE"/>
    <hyperlink ref="B21:D22" location="Energia!A1" display="ENERGIA "/>
    <hyperlink ref="F13:H14" location="'Istruz, cultura, form e gioven'!A1" display="ISTRUZIONE, FORMAZIONE, CULTURA E GIOVENTU'"/>
    <hyperlink ref="J15:L16" location="'sanità pubblica'!A1" display="SALUTE PUBBLICA"/>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ione e politiche sociali'!A1" display="OCCUPAZIONE E AFFARI SOCIALI"/>
    <hyperlink ref="B11:D12" location="'Agric, pesca e affari marittimi'!A1" display="AGRICOLTURA, PESCA E AFFARI MARITTIMI"/>
    <hyperlink ref="F19:H20" location="'mercato interno'!A1" display="MERCATO INTERNO"/>
    <hyperlink ref="J11:L12" location="'Politiche Regionali'!A1" display="POLITICHE REGIONALI"/>
    <hyperlink ref="J17:L18" location="'Società civile e sport'!A1" display="SOCIETA' CIVILE E SPORT"/>
    <hyperlink ref="B15:D16" location="'Ambiente '!A1" display="AMBIENTE"/>
    <hyperlink ref="J13:L14" location="'R&amp;S e tecnologia'!A1" display="RICERCA, SVILUPPO TECNOLOGICO E INNOVAZIONE"/>
    <hyperlink ref="F17:H18" location="'Libertà, giutizia e sicurezza'!A1" display="GIUSTIZIA E AFFARI INTERNI"/>
    <hyperlink ref="F11:H12" location="'Fiscalità e Unione eco-mon'!A1" display="FISCALITA' E UNIONE ECONOMICA-MONETARIA"/>
    <hyperlink ref="J21:L22" location="'trasporti e spazio'!A1" display="TRASPORTI E SPAZIO"/>
    <hyperlink ref="O14:Q15" location="'Programmi di lavoro'!A1" display="PROGRAMMI DI LAVORO 2016"/>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Z121"/>
  <sheetViews>
    <sheetView topLeftCell="A16" zoomScaleNormal="100" workbookViewId="0">
      <selection activeCell="N16" sqref="N16"/>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5" ht="13.5" thickBot="1" x14ac:dyDescent="0.25"/>
    <row r="2" spans="1:15" ht="13.5" thickBot="1" x14ac:dyDescent="0.25">
      <c r="C2" s="729" t="s">
        <v>259</v>
      </c>
      <c r="D2" s="881"/>
      <c r="E2" s="881"/>
      <c r="F2" s="881"/>
      <c r="G2" s="881"/>
      <c r="H2" s="881"/>
      <c r="I2" s="881"/>
      <c r="J2" s="881"/>
      <c r="K2" s="882"/>
      <c r="N2" s="13"/>
      <c r="O2" s="14"/>
    </row>
    <row r="3" spans="1:15" x14ac:dyDescent="0.2">
      <c r="O3" s="15"/>
    </row>
    <row r="4" spans="1:15" x14ac:dyDescent="0.2">
      <c r="A4" s="3"/>
      <c r="B4" s="3"/>
      <c r="C4" s="4"/>
      <c r="O4" s="15"/>
    </row>
    <row r="5" spans="1:15" ht="13.5" thickBot="1" x14ac:dyDescent="0.25">
      <c r="O5" s="15"/>
    </row>
    <row r="6" spans="1:15" ht="16.5" thickBot="1" x14ac:dyDescent="0.3">
      <c r="A6" s="729" t="s">
        <v>108</v>
      </c>
      <c r="B6" s="730"/>
      <c r="C6" s="729" t="s">
        <v>63</v>
      </c>
      <c r="D6" s="730"/>
      <c r="E6" s="729" t="s">
        <v>64</v>
      </c>
      <c r="F6" s="750"/>
      <c r="G6" s="730"/>
      <c r="H6" s="19" t="s">
        <v>65</v>
      </c>
      <c r="I6" s="219" t="s">
        <v>214</v>
      </c>
      <c r="J6" s="20" t="s">
        <v>215</v>
      </c>
      <c r="K6" s="729" t="s">
        <v>254</v>
      </c>
      <c r="L6" s="730"/>
      <c r="M6" s="21" t="s">
        <v>21</v>
      </c>
      <c r="N6" s="19" t="s">
        <v>22</v>
      </c>
      <c r="O6" s="22" t="s">
        <v>58</v>
      </c>
    </row>
    <row r="7" spans="1:15" s="540" customFormat="1" ht="57" customHeight="1" x14ac:dyDescent="0.2">
      <c r="A7" s="1007" t="s">
        <v>74</v>
      </c>
      <c r="B7" s="1007"/>
      <c r="C7" s="726" t="s">
        <v>295</v>
      </c>
      <c r="D7" s="727"/>
      <c r="E7" s="807" t="s">
        <v>2365</v>
      </c>
      <c r="F7" s="807"/>
      <c r="G7" s="807"/>
      <c r="H7" s="191">
        <v>1</v>
      </c>
      <c r="I7" s="286">
        <v>43027</v>
      </c>
      <c r="J7" s="111"/>
      <c r="K7" s="1235" t="s">
        <v>254</v>
      </c>
      <c r="L7" s="1235"/>
      <c r="M7" s="5"/>
      <c r="N7" s="138"/>
      <c r="O7" s="287"/>
    </row>
    <row r="8" spans="1:15" s="558" customFormat="1" ht="79.5" customHeight="1" x14ac:dyDescent="0.2">
      <c r="A8" s="1007" t="s">
        <v>74</v>
      </c>
      <c r="B8" s="1007"/>
      <c r="C8" s="726" t="s">
        <v>1838</v>
      </c>
      <c r="D8" s="727"/>
      <c r="E8" s="807" t="s">
        <v>2378</v>
      </c>
      <c r="F8" s="807"/>
      <c r="G8" s="807"/>
      <c r="H8" s="191">
        <v>1</v>
      </c>
      <c r="I8" s="286">
        <v>43003</v>
      </c>
      <c r="J8" s="111"/>
      <c r="K8" s="1235" t="s">
        <v>254</v>
      </c>
      <c r="L8" s="1235"/>
      <c r="M8" s="5"/>
      <c r="N8" s="138"/>
      <c r="O8" s="287"/>
    </row>
    <row r="9" spans="1:15" s="554" customFormat="1" ht="57.75" customHeight="1" x14ac:dyDescent="0.2">
      <c r="A9" s="1007" t="s">
        <v>74</v>
      </c>
      <c r="B9" s="1007"/>
      <c r="C9" s="726" t="s">
        <v>295</v>
      </c>
      <c r="D9" s="727"/>
      <c r="E9" s="807" t="s">
        <v>2426</v>
      </c>
      <c r="F9" s="807"/>
      <c r="G9" s="807"/>
      <c r="H9" s="191">
        <v>1</v>
      </c>
      <c r="I9" s="286">
        <v>43011</v>
      </c>
      <c r="J9" s="111"/>
      <c r="K9" s="1235" t="s">
        <v>254</v>
      </c>
      <c r="L9" s="1235"/>
      <c r="M9" s="5"/>
      <c r="N9" s="138"/>
      <c r="O9" s="287"/>
    </row>
    <row r="10" spans="1:15" s="567" customFormat="1" ht="96.75" customHeight="1" x14ac:dyDescent="0.2">
      <c r="A10" s="1007" t="s">
        <v>74</v>
      </c>
      <c r="B10" s="1007"/>
      <c r="C10" s="726" t="s">
        <v>1468</v>
      </c>
      <c r="D10" s="727"/>
      <c r="E10" s="807" t="s">
        <v>2402</v>
      </c>
      <c r="F10" s="807"/>
      <c r="G10" s="807"/>
      <c r="H10" s="191">
        <v>1</v>
      </c>
      <c r="I10" s="286">
        <v>43024</v>
      </c>
      <c r="J10" s="111"/>
      <c r="K10" s="1235" t="s">
        <v>254</v>
      </c>
      <c r="L10" s="1235"/>
      <c r="M10" s="5"/>
      <c r="N10" s="138"/>
      <c r="O10" s="287"/>
    </row>
    <row r="11" spans="1:15" s="569" customFormat="1" ht="60" customHeight="1" x14ac:dyDescent="0.2">
      <c r="A11" s="1007" t="s">
        <v>74</v>
      </c>
      <c r="B11" s="1007"/>
      <c r="C11" s="726" t="s">
        <v>2412</v>
      </c>
      <c r="D11" s="727"/>
      <c r="E11" s="807" t="s">
        <v>2411</v>
      </c>
      <c r="F11" s="807"/>
      <c r="G11" s="807"/>
      <c r="H11" s="191">
        <v>1</v>
      </c>
      <c r="I11" s="286">
        <v>43054</v>
      </c>
      <c r="J11" s="111"/>
      <c r="K11" s="1235" t="s">
        <v>254</v>
      </c>
      <c r="L11" s="1235"/>
      <c r="M11" s="5"/>
      <c r="N11" s="138"/>
      <c r="O11" s="287"/>
    </row>
    <row r="12" spans="1:15" s="575" customFormat="1" ht="60" customHeight="1" x14ac:dyDescent="0.2">
      <c r="A12" s="1007" t="s">
        <v>74</v>
      </c>
      <c r="B12" s="1007"/>
      <c r="C12" s="726" t="s">
        <v>2190</v>
      </c>
      <c r="D12" s="727"/>
      <c r="E12" s="807" t="s">
        <v>2418</v>
      </c>
      <c r="F12" s="807"/>
      <c r="G12" s="807"/>
      <c r="H12" s="191">
        <v>1</v>
      </c>
      <c r="I12" s="286">
        <v>43026</v>
      </c>
      <c r="J12" s="111"/>
      <c r="K12" s="1235" t="s">
        <v>254</v>
      </c>
      <c r="L12" s="1235"/>
      <c r="M12" s="5"/>
      <c r="N12" s="138"/>
      <c r="O12" s="287"/>
    </row>
    <row r="13" spans="1:15" s="576" customFormat="1" ht="60" customHeight="1" x14ac:dyDescent="0.2">
      <c r="A13" s="1007" t="s">
        <v>74</v>
      </c>
      <c r="B13" s="1007"/>
      <c r="C13" s="726" t="s">
        <v>295</v>
      </c>
      <c r="D13" s="727"/>
      <c r="E13" s="807" t="s">
        <v>2422</v>
      </c>
      <c r="F13" s="807"/>
      <c r="G13" s="807"/>
      <c r="H13" s="191">
        <v>1</v>
      </c>
      <c r="I13" s="286">
        <v>43082</v>
      </c>
      <c r="J13" s="111"/>
      <c r="K13" s="1235" t="s">
        <v>254</v>
      </c>
      <c r="L13" s="1235"/>
      <c r="M13" s="5"/>
      <c r="N13" s="138"/>
      <c r="O13" s="287"/>
    </row>
    <row r="14" spans="1:15" s="563" customFormat="1" ht="60" customHeight="1" x14ac:dyDescent="0.2">
      <c r="A14" s="1007" t="s">
        <v>74</v>
      </c>
      <c r="B14" s="1007"/>
      <c r="C14" s="726" t="s">
        <v>1468</v>
      </c>
      <c r="D14" s="727"/>
      <c r="E14" s="807" t="s">
        <v>2424</v>
      </c>
      <c r="F14" s="807"/>
      <c r="G14" s="807"/>
      <c r="H14" s="191">
        <v>1</v>
      </c>
      <c r="I14" s="286">
        <v>43024</v>
      </c>
      <c r="J14" s="111"/>
      <c r="K14" s="1235" t="s">
        <v>254</v>
      </c>
      <c r="L14" s="1235"/>
      <c r="M14" s="5"/>
      <c r="N14" s="138"/>
      <c r="O14" s="287"/>
    </row>
    <row r="15" spans="1:15" s="586" customFormat="1" ht="60" customHeight="1" thickBot="1" x14ac:dyDescent="0.25">
      <c r="A15" s="1007" t="s">
        <v>74</v>
      </c>
      <c r="B15" s="1007"/>
      <c r="C15" s="726" t="s">
        <v>295</v>
      </c>
      <c r="D15" s="727"/>
      <c r="E15" s="1245" t="s">
        <v>2437</v>
      </c>
      <c r="F15" s="1245"/>
      <c r="G15" s="1245"/>
      <c r="H15" s="191">
        <v>1</v>
      </c>
      <c r="I15" s="286">
        <v>43060</v>
      </c>
      <c r="J15" s="111"/>
      <c r="K15" s="1235" t="s">
        <v>254</v>
      </c>
      <c r="L15" s="1235"/>
      <c r="M15" s="5"/>
      <c r="N15" s="138"/>
      <c r="O15" s="287"/>
    </row>
    <row r="16" spans="1:15" ht="45.75" customHeight="1" thickBot="1" x14ac:dyDescent="0.25">
      <c r="G16" s="362" t="s">
        <v>16</v>
      </c>
      <c r="H16" s="363">
        <f>SUM(H7:H15)</f>
        <v>9</v>
      </c>
      <c r="N16" s="235" t="s">
        <v>243</v>
      </c>
      <c r="O16" s="392"/>
    </row>
    <row r="18" spans="1:18" s="331" customFormat="1" ht="15" customHeight="1" x14ac:dyDescent="0.2">
      <c r="L18" s="500"/>
      <c r="M18" s="500"/>
      <c r="N18" s="500"/>
      <c r="O18" s="500"/>
    </row>
    <row r="19" spans="1:18" ht="20.25" customHeight="1" thickBot="1" x14ac:dyDescent="0.25">
      <c r="L19" s="500"/>
      <c r="M19" s="500"/>
      <c r="N19" s="500"/>
      <c r="O19" s="500"/>
      <c r="P19" s="215"/>
    </row>
    <row r="20" spans="1:18" ht="13.5" customHeight="1" thickBot="1" x14ac:dyDescent="0.25">
      <c r="A20" s="215"/>
      <c r="B20" s="215"/>
      <c r="C20" s="215"/>
      <c r="D20" s="215"/>
      <c r="E20" s="215"/>
      <c r="F20" s="215"/>
      <c r="G20" s="215"/>
      <c r="H20" s="215"/>
      <c r="I20" s="215"/>
      <c r="J20" s="215"/>
      <c r="K20" s="215"/>
      <c r="L20" s="500"/>
      <c r="M20" s="891" t="s">
        <v>344</v>
      </c>
      <c r="N20" s="892"/>
      <c r="O20" s="892"/>
      <c r="P20" s="892"/>
      <c r="Q20" s="892"/>
      <c r="R20" s="893"/>
    </row>
    <row r="21" spans="1:18" ht="13.5" customHeight="1" x14ac:dyDescent="0.2">
      <c r="A21" s="215"/>
      <c r="B21" s="215"/>
      <c r="C21" s="215"/>
      <c r="D21" s="215"/>
      <c r="E21" s="1229" t="s">
        <v>138</v>
      </c>
      <c r="F21" s="1230"/>
      <c r="G21" s="1055" t="s">
        <v>161</v>
      </c>
      <c r="H21" s="823"/>
      <c r="I21" s="825"/>
      <c r="J21" s="215"/>
      <c r="K21" s="1"/>
      <c r="L21" s="500"/>
      <c r="M21" s="761" t="s">
        <v>2435</v>
      </c>
      <c r="N21" s="762"/>
      <c r="O21" s="762"/>
      <c r="P21" s="762"/>
      <c r="Q21" s="762"/>
      <c r="R21" s="763"/>
    </row>
    <row r="22" spans="1:18" ht="12.75" customHeight="1" x14ac:dyDescent="0.2">
      <c r="A22" s="215"/>
      <c r="B22" s="215"/>
      <c r="C22" s="215"/>
      <c r="D22" s="215"/>
      <c r="E22" s="824" t="s">
        <v>162</v>
      </c>
      <c r="F22" s="974"/>
      <c r="G22" s="819" t="s">
        <v>91</v>
      </c>
      <c r="H22" s="742"/>
      <c r="I22" s="743"/>
      <c r="J22" s="215"/>
      <c r="K22" s="1"/>
      <c r="L22" s="500"/>
      <c r="M22" s="764"/>
      <c r="N22" s="765"/>
      <c r="O22" s="765"/>
      <c r="P22" s="765"/>
      <c r="Q22" s="765"/>
      <c r="R22" s="766"/>
    </row>
    <row r="23" spans="1:18" ht="12.75" customHeight="1" x14ac:dyDescent="0.2">
      <c r="A23" s="215"/>
      <c r="B23" s="215"/>
      <c r="C23" s="215"/>
      <c r="D23" s="215"/>
      <c r="E23" s="824" t="s">
        <v>275</v>
      </c>
      <c r="F23" s="974"/>
      <c r="G23" s="819" t="s">
        <v>863</v>
      </c>
      <c r="H23" s="742"/>
      <c r="I23" s="743"/>
      <c r="J23" s="215"/>
      <c r="K23" s="1"/>
      <c r="M23" s="764"/>
      <c r="N23" s="765"/>
      <c r="O23" s="765"/>
      <c r="P23" s="765"/>
      <c r="Q23" s="765"/>
      <c r="R23" s="766"/>
    </row>
    <row r="24" spans="1:18" ht="17.25" customHeight="1" x14ac:dyDescent="0.2">
      <c r="A24" s="215"/>
      <c r="B24" s="215"/>
      <c r="C24" s="215"/>
      <c r="D24" s="215"/>
      <c r="E24" s="824" t="s">
        <v>580</v>
      </c>
      <c r="F24" s="974"/>
      <c r="G24" s="1231" t="s">
        <v>127</v>
      </c>
      <c r="H24" s="1232"/>
      <c r="I24" s="974"/>
      <c r="J24" s="61"/>
      <c r="K24" s="1"/>
      <c r="M24" s="764"/>
      <c r="N24" s="765"/>
      <c r="O24" s="765"/>
      <c r="P24" s="765"/>
      <c r="Q24" s="765"/>
      <c r="R24" s="766"/>
    </row>
    <row r="25" spans="1:18" x14ac:dyDescent="0.2">
      <c r="A25" s="215"/>
      <c r="B25" s="215"/>
      <c r="C25" s="215"/>
      <c r="D25" s="215"/>
      <c r="E25" s="972" t="s">
        <v>449</v>
      </c>
      <c r="F25" s="973"/>
      <c r="G25" s="1233" t="s">
        <v>450</v>
      </c>
      <c r="H25" s="1233"/>
      <c r="I25" s="1234"/>
      <c r="J25" s="215"/>
      <c r="M25" s="764"/>
      <c r="N25" s="765"/>
      <c r="O25" s="765"/>
      <c r="P25" s="765"/>
      <c r="Q25" s="765"/>
      <c r="R25" s="766"/>
    </row>
    <row r="26" spans="1:18" ht="13.5" thickBot="1" x14ac:dyDescent="0.25">
      <c r="A26" s="215"/>
      <c r="B26" s="215"/>
      <c r="C26" s="215"/>
      <c r="D26" s="215"/>
      <c r="E26" s="1246"/>
      <c r="F26" s="1247"/>
      <c r="G26" s="955" t="s">
        <v>272</v>
      </c>
      <c r="H26" s="1211"/>
      <c r="I26" s="956"/>
      <c r="J26" s="309"/>
      <c r="M26" s="767"/>
      <c r="N26" s="768"/>
      <c r="O26" s="768"/>
      <c r="P26" s="768"/>
      <c r="Q26" s="768"/>
      <c r="R26" s="769"/>
    </row>
    <row r="27" spans="1:18" ht="13.5" thickBot="1" x14ac:dyDescent="0.25">
      <c r="A27" s="215"/>
      <c r="B27" s="215"/>
      <c r="C27" s="215"/>
      <c r="D27" s="215"/>
      <c r="E27" s="215"/>
      <c r="F27" s="215"/>
      <c r="G27" s="215"/>
      <c r="H27" s="215"/>
      <c r="I27" s="215"/>
      <c r="J27" s="215"/>
      <c r="M27" s="788" t="s">
        <v>254</v>
      </c>
      <c r="N27" s="789"/>
      <c r="O27" s="789"/>
      <c r="P27" s="789"/>
      <c r="Q27" s="789"/>
      <c r="R27" s="790"/>
    </row>
    <row r="28" spans="1:18" ht="12.75" customHeight="1" thickBot="1" x14ac:dyDescent="0.25">
      <c r="A28" s="215"/>
      <c r="B28" s="215"/>
      <c r="C28" s="215"/>
      <c r="D28" s="215"/>
      <c r="E28" s="215"/>
      <c r="F28" s="215"/>
      <c r="G28" s="215"/>
      <c r="H28" s="215"/>
      <c r="I28" s="215"/>
      <c r="J28" s="215"/>
      <c r="K28" s="215"/>
    </row>
    <row r="29" spans="1:18" ht="15" customHeight="1" x14ac:dyDescent="0.2">
      <c r="A29" s="215"/>
      <c r="B29" s="215"/>
      <c r="C29" s="215"/>
      <c r="D29" s="215"/>
      <c r="E29" s="777" t="s">
        <v>193</v>
      </c>
      <c r="F29" s="791"/>
      <c r="G29" s="791"/>
      <c r="H29" s="791"/>
      <c r="I29" s="778"/>
      <c r="J29" s="215"/>
      <c r="K29" s="215"/>
    </row>
    <row r="30" spans="1:18" ht="18.75" customHeight="1" thickBot="1" x14ac:dyDescent="0.25">
      <c r="A30" s="215"/>
      <c r="B30" s="215"/>
      <c r="C30" s="215"/>
      <c r="D30" s="215"/>
      <c r="E30" s="792"/>
      <c r="F30" s="793"/>
      <c r="G30" s="793"/>
      <c r="H30" s="793"/>
      <c r="I30" s="794"/>
      <c r="J30" s="215"/>
      <c r="K30" s="215"/>
      <c r="M30" s="586"/>
      <c r="N30" s="586"/>
      <c r="O30" s="586"/>
      <c r="P30" s="586"/>
      <c r="Q30" s="586"/>
      <c r="R30" s="586"/>
    </row>
    <row r="31" spans="1:18" ht="21" customHeight="1" x14ac:dyDescent="0.2">
      <c r="A31" s="215"/>
      <c r="B31" s="215"/>
      <c r="C31" s="215"/>
      <c r="D31" s="215"/>
      <c r="E31" s="215"/>
      <c r="F31" s="215"/>
      <c r="G31" s="215"/>
      <c r="H31" s="215"/>
      <c r="I31" s="215"/>
      <c r="J31" s="215"/>
      <c r="K31" s="215"/>
      <c r="M31" s="586"/>
      <c r="N31" s="586"/>
      <c r="O31" s="586"/>
      <c r="P31" s="586"/>
      <c r="Q31" s="586"/>
      <c r="R31" s="586"/>
    </row>
    <row r="32" spans="1:18" ht="24" customHeight="1" thickBot="1" x14ac:dyDescent="0.25">
      <c r="A32" s="215"/>
      <c r="B32" s="215"/>
      <c r="C32" s="215"/>
      <c r="D32" s="215"/>
      <c r="E32" s="215"/>
      <c r="F32" s="215"/>
      <c r="G32" s="215"/>
      <c r="H32" s="215"/>
      <c r="I32" s="215"/>
      <c r="J32" s="215"/>
      <c r="K32" s="215"/>
      <c r="M32" s="586"/>
      <c r="N32" s="586"/>
      <c r="O32" s="586"/>
      <c r="P32" s="586"/>
      <c r="Q32" s="586"/>
      <c r="R32" s="586"/>
    </row>
    <row r="33" spans="1:18" s="251" customFormat="1" ht="24" customHeight="1" thickBot="1" x14ac:dyDescent="0.25">
      <c r="A33" s="215"/>
      <c r="B33" s="215"/>
      <c r="C33" s="181" t="s">
        <v>217</v>
      </c>
      <c r="D33" s="1236" t="s">
        <v>63</v>
      </c>
      <c r="E33" s="1236"/>
      <c r="F33" s="1226" t="s">
        <v>287</v>
      </c>
      <c r="G33" s="1227"/>
      <c r="H33" s="1228"/>
      <c r="I33" s="1019" t="s">
        <v>214</v>
      </c>
      <c r="J33" s="1019"/>
      <c r="K33" s="215"/>
      <c r="L33"/>
      <c r="M33" s="586"/>
      <c r="N33" s="586"/>
      <c r="O33" s="586"/>
      <c r="P33" s="586"/>
      <c r="Q33" s="586"/>
      <c r="R33" s="586"/>
    </row>
    <row r="34" spans="1:18" ht="12.75" hidden="1" customHeight="1" x14ac:dyDescent="0.2">
      <c r="A34" s="215"/>
      <c r="B34" s="215"/>
      <c r="C34" s="393"/>
      <c r="D34" s="1248" t="s">
        <v>213</v>
      </c>
      <c r="E34" s="1249"/>
      <c r="F34" s="1221" t="s">
        <v>186</v>
      </c>
      <c r="G34" s="1222"/>
      <c r="H34" s="1223"/>
      <c r="I34" s="1224" t="s">
        <v>5</v>
      </c>
      <c r="J34" s="1225"/>
      <c r="K34" s="215"/>
      <c r="M34" s="586"/>
      <c r="N34" s="586"/>
      <c r="O34" s="586"/>
      <c r="P34" s="586"/>
      <c r="Q34" s="586"/>
      <c r="R34" s="586"/>
    </row>
    <row r="35" spans="1:18" ht="38.25" customHeight="1" x14ac:dyDescent="0.2">
      <c r="A35" s="215"/>
      <c r="B35" s="215"/>
      <c r="C35" s="957" t="s">
        <v>1154</v>
      </c>
      <c r="D35" s="1195" t="s">
        <v>213</v>
      </c>
      <c r="E35" s="701"/>
      <c r="F35" s="906" t="s">
        <v>75</v>
      </c>
      <c r="G35" s="940"/>
      <c r="H35" s="941"/>
      <c r="I35" s="1213">
        <v>41703</v>
      </c>
      <c r="J35" s="1214"/>
      <c r="K35" s="215"/>
      <c r="M35" s="586"/>
      <c r="N35" s="586"/>
      <c r="O35" s="586"/>
      <c r="P35" s="586"/>
      <c r="Q35" s="586"/>
      <c r="R35" s="586"/>
    </row>
    <row r="36" spans="1:18" ht="48" customHeight="1" x14ac:dyDescent="0.2">
      <c r="A36" s="215"/>
      <c r="B36" s="215"/>
      <c r="C36" s="1219"/>
      <c r="D36" s="1195" t="s">
        <v>30</v>
      </c>
      <c r="E36" s="701"/>
      <c r="F36" s="906" t="s">
        <v>6</v>
      </c>
      <c r="G36" s="940"/>
      <c r="H36" s="941"/>
      <c r="I36" s="1213">
        <v>41744</v>
      </c>
      <c r="J36" s="1214"/>
      <c r="K36" s="215"/>
      <c r="M36" s="586"/>
      <c r="N36" s="586"/>
      <c r="O36" s="586"/>
      <c r="P36" s="586"/>
      <c r="Q36" s="586"/>
      <c r="R36" s="586"/>
    </row>
    <row r="37" spans="1:18" ht="31.5" customHeight="1" x14ac:dyDescent="0.2">
      <c r="A37" s="215"/>
      <c r="B37" s="215"/>
      <c r="C37" s="1219"/>
      <c r="D37" s="1195" t="s">
        <v>30</v>
      </c>
      <c r="E37" s="701"/>
      <c r="F37" s="906" t="s">
        <v>143</v>
      </c>
      <c r="G37" s="940"/>
      <c r="H37" s="941"/>
      <c r="I37" s="1213">
        <v>41752</v>
      </c>
      <c r="J37" s="1214"/>
      <c r="K37" s="215"/>
      <c r="M37" s="586"/>
      <c r="N37" s="586"/>
      <c r="O37" s="586"/>
      <c r="P37" s="586"/>
      <c r="Q37" s="586"/>
      <c r="R37" s="586"/>
    </row>
    <row r="38" spans="1:18" ht="41.25" customHeight="1" x14ac:dyDescent="0.2">
      <c r="A38" s="215"/>
      <c r="B38" s="215"/>
      <c r="C38" s="1219"/>
      <c r="D38" s="1195" t="s">
        <v>30</v>
      </c>
      <c r="E38" s="701"/>
      <c r="F38" s="906" t="s">
        <v>7</v>
      </c>
      <c r="G38" s="940"/>
      <c r="H38" s="941"/>
      <c r="I38" s="795">
        <v>41765</v>
      </c>
      <c r="J38" s="1201"/>
      <c r="K38" s="215"/>
    </row>
    <row r="39" spans="1:18" ht="32.25" customHeight="1" x14ac:dyDescent="0.2">
      <c r="A39" s="215"/>
      <c r="B39" s="215"/>
      <c r="C39" s="1219"/>
      <c r="D39" s="1195" t="s">
        <v>295</v>
      </c>
      <c r="E39" s="701"/>
      <c r="F39" s="906" t="s">
        <v>412</v>
      </c>
      <c r="G39" s="940"/>
      <c r="H39" s="941"/>
      <c r="I39" s="795">
        <v>41793</v>
      </c>
      <c r="J39" s="1201"/>
      <c r="K39" s="215"/>
      <c r="L39" s="251"/>
      <c r="M39" s="251"/>
      <c r="Q39" s="251"/>
      <c r="R39" s="251"/>
    </row>
    <row r="40" spans="1:18" ht="68.25" customHeight="1" x14ac:dyDescent="0.2">
      <c r="A40" s="215"/>
      <c r="B40" s="215"/>
      <c r="C40" s="1219"/>
      <c r="D40" s="1195" t="s">
        <v>507</v>
      </c>
      <c r="E40" s="701"/>
      <c r="F40" s="906" t="s">
        <v>401</v>
      </c>
      <c r="G40" s="940"/>
      <c r="H40" s="941"/>
      <c r="I40" s="795">
        <v>41870</v>
      </c>
      <c r="J40" s="1201"/>
      <c r="K40" s="215"/>
    </row>
    <row r="41" spans="1:18" ht="60" customHeight="1" x14ac:dyDescent="0.2">
      <c r="A41" s="215"/>
      <c r="B41" s="215"/>
      <c r="C41" s="1219"/>
      <c r="D41" s="1195" t="s">
        <v>295</v>
      </c>
      <c r="E41" s="701"/>
      <c r="F41" s="906" t="s">
        <v>467</v>
      </c>
      <c r="G41" s="940"/>
      <c r="H41" s="941"/>
      <c r="I41" s="795">
        <v>41835</v>
      </c>
      <c r="J41" s="1201"/>
      <c r="K41" s="215"/>
    </row>
    <row r="42" spans="1:18" ht="42" customHeight="1" x14ac:dyDescent="0.2">
      <c r="A42" s="215"/>
      <c r="B42" s="215"/>
      <c r="C42" s="1219"/>
      <c r="D42" s="1195" t="s">
        <v>295</v>
      </c>
      <c r="E42" s="701"/>
      <c r="F42" s="906" t="s">
        <v>220</v>
      </c>
      <c r="G42" s="940"/>
      <c r="H42" s="941"/>
      <c r="I42" s="795">
        <v>41871</v>
      </c>
      <c r="J42" s="1201"/>
      <c r="K42" s="215"/>
    </row>
    <row r="43" spans="1:18" ht="40.5" customHeight="1" x14ac:dyDescent="0.2">
      <c r="A43" s="215"/>
      <c r="B43" s="215"/>
      <c r="C43" s="1219"/>
      <c r="D43" s="1195" t="s">
        <v>295</v>
      </c>
      <c r="E43" s="701"/>
      <c r="F43" s="906" t="s">
        <v>429</v>
      </c>
      <c r="G43" s="940"/>
      <c r="H43" s="941"/>
      <c r="I43" s="795">
        <v>41856</v>
      </c>
      <c r="J43" s="1201"/>
      <c r="K43" s="215"/>
    </row>
    <row r="44" spans="1:18" ht="30" customHeight="1" x14ac:dyDescent="0.2">
      <c r="A44" s="215"/>
      <c r="B44" s="215"/>
      <c r="C44" s="1219"/>
      <c r="D44" s="1195" t="s">
        <v>295</v>
      </c>
      <c r="E44" s="701"/>
      <c r="F44" s="906" t="s">
        <v>473</v>
      </c>
      <c r="G44" s="940"/>
      <c r="H44" s="941"/>
      <c r="I44" s="795">
        <v>41892</v>
      </c>
      <c r="J44" s="1201"/>
      <c r="K44" s="215"/>
    </row>
    <row r="45" spans="1:18" ht="30" customHeight="1" x14ac:dyDescent="0.2">
      <c r="A45" s="215"/>
      <c r="B45" s="215"/>
      <c r="C45" s="1219"/>
      <c r="D45" s="1195" t="s">
        <v>30</v>
      </c>
      <c r="E45" s="701"/>
      <c r="F45" s="906" t="s">
        <v>498</v>
      </c>
      <c r="G45" s="940"/>
      <c r="H45" s="941"/>
      <c r="I45" s="795">
        <v>41897</v>
      </c>
      <c r="J45" s="1201"/>
      <c r="K45" s="215"/>
      <c r="P45" s="251"/>
    </row>
    <row r="46" spans="1:18" ht="48.75" customHeight="1" x14ac:dyDescent="0.2">
      <c r="A46" s="215"/>
      <c r="B46" s="215"/>
      <c r="C46" s="1219"/>
      <c r="D46" s="1195" t="s">
        <v>30</v>
      </c>
      <c r="E46" s="701"/>
      <c r="F46" s="906" t="s">
        <v>499</v>
      </c>
      <c r="G46" s="940"/>
      <c r="H46" s="941"/>
      <c r="I46" s="795">
        <v>41897</v>
      </c>
      <c r="J46" s="1201"/>
      <c r="K46" s="215"/>
      <c r="N46" s="251"/>
      <c r="O46" s="251"/>
    </row>
    <row r="47" spans="1:18" ht="57" customHeight="1" x14ac:dyDescent="0.2">
      <c r="A47" s="215"/>
      <c r="B47" s="215"/>
      <c r="C47" s="1219"/>
      <c r="D47" s="1215" t="s">
        <v>544</v>
      </c>
      <c r="E47" s="1136"/>
      <c r="F47" s="906" t="s">
        <v>545</v>
      </c>
      <c r="G47" s="940"/>
      <c r="H47" s="941"/>
      <c r="I47" s="795">
        <v>41898</v>
      </c>
      <c r="J47" s="1201"/>
      <c r="K47" s="215"/>
    </row>
    <row r="48" spans="1:18" ht="42" customHeight="1" x14ac:dyDescent="0.2">
      <c r="A48" s="215"/>
      <c r="B48" s="215"/>
      <c r="C48" s="1219"/>
      <c r="D48" s="1195" t="s">
        <v>30</v>
      </c>
      <c r="E48" s="701"/>
      <c r="F48" s="906" t="s">
        <v>594</v>
      </c>
      <c r="G48" s="940"/>
      <c r="H48" s="941"/>
      <c r="I48" s="795">
        <v>41899</v>
      </c>
      <c r="J48" s="1201"/>
      <c r="K48" s="215"/>
    </row>
    <row r="49" spans="1:24" ht="42" customHeight="1" x14ac:dyDescent="0.2">
      <c r="A49" s="215"/>
      <c r="B49" s="215"/>
      <c r="C49" s="1219"/>
      <c r="D49" s="1195" t="s">
        <v>30</v>
      </c>
      <c r="E49" s="701"/>
      <c r="F49" s="906" t="s">
        <v>495</v>
      </c>
      <c r="G49" s="940"/>
      <c r="H49" s="941"/>
      <c r="I49" s="795">
        <v>41899</v>
      </c>
      <c r="J49" s="1201"/>
      <c r="K49" s="215"/>
    </row>
    <row r="50" spans="1:24" ht="53.25" customHeight="1" x14ac:dyDescent="0.2">
      <c r="A50" s="215"/>
      <c r="B50" s="215"/>
      <c r="C50" s="1219"/>
      <c r="D50" s="1195" t="s">
        <v>428</v>
      </c>
      <c r="E50" s="701"/>
      <c r="F50" s="906" t="s">
        <v>494</v>
      </c>
      <c r="G50" s="940"/>
      <c r="H50" s="941"/>
      <c r="I50" s="795">
        <v>41919</v>
      </c>
      <c r="J50" s="1201"/>
      <c r="K50" s="215"/>
    </row>
    <row r="51" spans="1:24" ht="46.5" customHeight="1" x14ac:dyDescent="0.2">
      <c r="A51" s="215"/>
      <c r="B51" s="215"/>
      <c r="C51" s="1219"/>
      <c r="D51" s="1195" t="s">
        <v>428</v>
      </c>
      <c r="E51" s="701"/>
      <c r="F51" s="906" t="s">
        <v>598</v>
      </c>
      <c r="G51" s="940"/>
      <c r="H51" s="941"/>
      <c r="I51" s="795">
        <v>41933</v>
      </c>
      <c r="J51" s="1201"/>
      <c r="K51" s="215"/>
    </row>
    <row r="52" spans="1:24" ht="54" customHeight="1" x14ac:dyDescent="0.2">
      <c r="A52" s="215"/>
      <c r="B52" s="215"/>
      <c r="C52" s="1219"/>
      <c r="D52" s="1195" t="s">
        <v>428</v>
      </c>
      <c r="E52" s="701"/>
      <c r="F52" s="906" t="s">
        <v>533</v>
      </c>
      <c r="G52" s="940"/>
      <c r="H52" s="941"/>
      <c r="I52" s="795">
        <v>41941</v>
      </c>
      <c r="J52" s="1201"/>
      <c r="K52" s="215"/>
    </row>
    <row r="53" spans="1:24" ht="47.25" customHeight="1" x14ac:dyDescent="0.2">
      <c r="A53" s="215"/>
      <c r="B53" s="215"/>
      <c r="C53" s="1219"/>
      <c r="D53" s="1195" t="s">
        <v>428</v>
      </c>
      <c r="E53" s="701"/>
      <c r="F53" s="906" t="s">
        <v>459</v>
      </c>
      <c r="G53" s="940"/>
      <c r="H53" s="941"/>
      <c r="I53" s="795">
        <v>41947</v>
      </c>
      <c r="J53" s="1201"/>
      <c r="K53" s="215"/>
      <c r="S53" s="208"/>
    </row>
    <row r="54" spans="1:24" ht="42.75" customHeight="1" x14ac:dyDescent="0.2">
      <c r="A54" s="215"/>
      <c r="B54" s="215"/>
      <c r="C54" s="1219"/>
      <c r="D54" s="1195" t="s">
        <v>428</v>
      </c>
      <c r="E54" s="701"/>
      <c r="F54" s="906" t="s">
        <v>624</v>
      </c>
      <c r="G54" s="940"/>
      <c r="H54" s="941"/>
      <c r="I54" s="795">
        <v>41947</v>
      </c>
      <c r="J54" s="1201"/>
      <c r="K54" s="215"/>
      <c r="V54" s="143"/>
      <c r="W54" s="143"/>
      <c r="X54" s="143"/>
    </row>
    <row r="55" spans="1:24" s="143" customFormat="1" ht="42" customHeight="1" x14ac:dyDescent="0.2">
      <c r="A55" s="215"/>
      <c r="B55" s="215"/>
      <c r="C55" s="1219"/>
      <c r="D55" s="1195" t="s">
        <v>30</v>
      </c>
      <c r="E55" s="701"/>
      <c r="F55" s="906" t="s">
        <v>8</v>
      </c>
      <c r="G55" s="940"/>
      <c r="H55" s="941"/>
      <c r="I55" s="795">
        <v>41982</v>
      </c>
      <c r="J55" s="1201"/>
      <c r="K55" s="215"/>
      <c r="L55" s="215"/>
      <c r="M55" s="215"/>
      <c r="N55"/>
      <c r="O55"/>
      <c r="P55"/>
      <c r="Q55"/>
      <c r="R55"/>
      <c r="S55"/>
      <c r="T55"/>
      <c r="U55"/>
      <c r="V55" s="144"/>
      <c r="W55" s="144"/>
      <c r="X55" s="144"/>
    </row>
    <row r="56" spans="1:24" s="144" customFormat="1" ht="42" customHeight="1" x14ac:dyDescent="0.2">
      <c r="A56" s="215"/>
      <c r="B56" s="215"/>
      <c r="C56" s="1219"/>
      <c r="D56" s="1195" t="s">
        <v>30</v>
      </c>
      <c r="E56" s="701"/>
      <c r="F56" s="906" t="s">
        <v>134</v>
      </c>
      <c r="G56" s="940"/>
      <c r="H56" s="941"/>
      <c r="I56" s="795">
        <v>41990</v>
      </c>
      <c r="J56" s="1201"/>
      <c r="K56" s="215"/>
      <c r="L56" s="215"/>
      <c r="M56" s="215"/>
      <c r="N56"/>
      <c r="O56"/>
      <c r="P56"/>
      <c r="Q56"/>
      <c r="R56"/>
      <c r="S56"/>
      <c r="T56"/>
      <c r="U56"/>
    </row>
    <row r="57" spans="1:24" s="144" customFormat="1" ht="42" customHeight="1" x14ac:dyDescent="0.2">
      <c r="A57" s="215"/>
      <c r="B57" s="215"/>
      <c r="C57" s="1219"/>
      <c r="D57" s="1195" t="s">
        <v>30</v>
      </c>
      <c r="E57" s="701"/>
      <c r="F57" s="906" t="s">
        <v>135</v>
      </c>
      <c r="G57" s="940"/>
      <c r="H57" s="941"/>
      <c r="I57" s="795">
        <v>41990</v>
      </c>
      <c r="J57" s="1201"/>
      <c r="K57" s="215"/>
      <c r="L57" s="215"/>
      <c r="M57" s="215"/>
      <c r="N57"/>
      <c r="O57"/>
      <c r="P57"/>
      <c r="Q57"/>
      <c r="R57"/>
      <c r="S57"/>
      <c r="T57"/>
      <c r="U57"/>
      <c r="V57" s="147"/>
      <c r="W57" s="147"/>
      <c r="X57" s="147"/>
    </row>
    <row r="58" spans="1:24" s="147" customFormat="1" ht="57" customHeight="1" thickBot="1" x14ac:dyDescent="0.25">
      <c r="A58" s="215"/>
      <c r="B58" s="215"/>
      <c r="C58" s="1220"/>
      <c r="D58" s="1237" t="s">
        <v>544</v>
      </c>
      <c r="E58" s="1238"/>
      <c r="F58" s="1216" t="s">
        <v>546</v>
      </c>
      <c r="G58" s="1217"/>
      <c r="H58" s="1218"/>
      <c r="I58" s="1212">
        <v>41989</v>
      </c>
      <c r="J58" s="982"/>
      <c r="K58" s="215"/>
      <c r="L58" s="215"/>
      <c r="M58" s="215"/>
      <c r="N58"/>
      <c r="O58"/>
      <c r="P58"/>
      <c r="Q58"/>
      <c r="R58"/>
      <c r="S58"/>
      <c r="T58"/>
      <c r="U58"/>
      <c r="V58" s="148"/>
      <c r="W58" s="148"/>
      <c r="X58" s="148"/>
    </row>
    <row r="59" spans="1:24" s="148" customFormat="1" ht="57" customHeight="1" x14ac:dyDescent="0.2">
      <c r="A59" s="215"/>
      <c r="B59" s="215"/>
      <c r="C59" s="957" t="s">
        <v>1153</v>
      </c>
      <c r="D59" s="1239" t="s">
        <v>428</v>
      </c>
      <c r="E59" s="1240"/>
      <c r="F59" s="900" t="s">
        <v>666</v>
      </c>
      <c r="G59" s="1202"/>
      <c r="H59" s="1203"/>
      <c r="I59" s="1020">
        <v>42019</v>
      </c>
      <c r="J59" s="979"/>
      <c r="K59" s="215"/>
      <c r="L59" s="215"/>
      <c r="M59" s="215"/>
      <c r="N59"/>
      <c r="O59"/>
      <c r="P59"/>
      <c r="Q59"/>
      <c r="R59"/>
      <c r="S59"/>
      <c r="T59"/>
      <c r="U59"/>
      <c r="V59" s="163"/>
      <c r="W59" s="163"/>
      <c r="X59" s="163"/>
    </row>
    <row r="60" spans="1:24" s="163" customFormat="1" ht="57" customHeight="1" x14ac:dyDescent="0.2">
      <c r="A60" s="215"/>
      <c r="B60" s="215"/>
      <c r="C60" s="1219"/>
      <c r="D60" s="1215" t="s">
        <v>295</v>
      </c>
      <c r="E60" s="1136"/>
      <c r="F60" s="906" t="s">
        <v>674</v>
      </c>
      <c r="G60" s="940"/>
      <c r="H60" s="941"/>
      <c r="I60" s="1029">
        <v>42053</v>
      </c>
      <c r="J60" s="1030"/>
      <c r="K60" s="215"/>
      <c r="L60" s="215"/>
      <c r="M60" s="215"/>
      <c r="N60"/>
      <c r="O60"/>
      <c r="P60"/>
      <c r="Q60" s="117"/>
      <c r="R60" s="208"/>
      <c r="S60"/>
      <c r="T60"/>
      <c r="U60"/>
      <c r="V60" s="204"/>
      <c r="W60" s="204"/>
      <c r="X60" s="204"/>
    </row>
    <row r="61" spans="1:24" s="204" customFormat="1" ht="57" customHeight="1" x14ac:dyDescent="0.2">
      <c r="A61" s="215"/>
      <c r="B61" s="215"/>
      <c r="C61" s="1219"/>
      <c r="D61" s="1195" t="s">
        <v>295</v>
      </c>
      <c r="E61" s="701"/>
      <c r="F61" s="906" t="s">
        <v>747</v>
      </c>
      <c r="G61" s="940"/>
      <c r="H61" s="941"/>
      <c r="I61" s="795">
        <v>42094</v>
      </c>
      <c r="J61" s="1002"/>
      <c r="K61" s="215"/>
      <c r="L61" s="215"/>
      <c r="M61" s="215"/>
      <c r="N61"/>
      <c r="O61"/>
      <c r="P61" s="215"/>
      <c r="Q61"/>
      <c r="R61"/>
      <c r="S61"/>
      <c r="T61"/>
      <c r="U61"/>
      <c r="V61" s="203"/>
      <c r="W61" s="203"/>
      <c r="X61" s="203"/>
    </row>
    <row r="62" spans="1:24" s="203" customFormat="1" ht="88.5" customHeight="1" x14ac:dyDescent="0.2">
      <c r="A62" s="215"/>
      <c r="B62" s="215"/>
      <c r="C62" s="1219"/>
      <c r="D62" s="1138" t="s">
        <v>798</v>
      </c>
      <c r="E62" s="698"/>
      <c r="F62" s="751" t="s">
        <v>799</v>
      </c>
      <c r="G62" s="752"/>
      <c r="H62" s="753"/>
      <c r="I62" s="1209">
        <v>42094</v>
      </c>
      <c r="J62" s="1210"/>
      <c r="K62" s="215"/>
      <c r="L62" s="215"/>
      <c r="M62" s="215"/>
      <c r="N62" s="215"/>
      <c r="O62" s="215"/>
      <c r="P62" s="215"/>
      <c r="Q62"/>
      <c r="R62"/>
      <c r="S62"/>
      <c r="T62"/>
      <c r="U62"/>
      <c r="V62" s="206"/>
      <c r="W62" s="206"/>
      <c r="X62" s="206"/>
    </row>
    <row r="63" spans="1:24" s="206" customFormat="1" ht="88.5" customHeight="1" x14ac:dyDescent="0.2">
      <c r="A63" s="215"/>
      <c r="B63" s="215"/>
      <c r="C63" s="1219"/>
      <c r="D63" s="1138" t="s">
        <v>30</v>
      </c>
      <c r="E63" s="1132"/>
      <c r="F63" s="751" t="s">
        <v>743</v>
      </c>
      <c r="G63" s="752"/>
      <c r="H63" s="753"/>
      <c r="I63" s="1209">
        <v>42108</v>
      </c>
      <c r="J63" s="1210"/>
      <c r="K63" s="215"/>
      <c r="L63" s="215"/>
      <c r="M63" s="215"/>
      <c r="N63" s="215"/>
      <c r="O63" s="215"/>
      <c r="P63" s="215"/>
      <c r="Q63"/>
      <c r="R63"/>
      <c r="S63"/>
      <c r="T63"/>
      <c r="U63"/>
    </row>
    <row r="64" spans="1:24" s="206" customFormat="1" ht="88.5" customHeight="1" x14ac:dyDescent="0.2">
      <c r="A64" s="215"/>
      <c r="B64" s="215"/>
      <c r="C64" s="1219"/>
      <c r="D64" s="1138" t="s">
        <v>295</v>
      </c>
      <c r="E64" s="1132"/>
      <c r="F64" s="751" t="s">
        <v>761</v>
      </c>
      <c r="G64" s="752"/>
      <c r="H64" s="753"/>
      <c r="I64" s="1209">
        <v>42103</v>
      </c>
      <c r="J64" s="1210"/>
      <c r="K64" s="215"/>
      <c r="L64" s="163"/>
      <c r="M64" s="215"/>
      <c r="N64" s="215"/>
      <c r="O64" s="215"/>
      <c r="P64" s="215"/>
      <c r="Q64"/>
      <c r="R64"/>
      <c r="S64"/>
      <c r="T64"/>
      <c r="U64"/>
      <c r="V64"/>
      <c r="W64"/>
      <c r="X64"/>
    </row>
    <row r="65" spans="1:21" s="208" customFormat="1" ht="88.5" customHeight="1" x14ac:dyDescent="0.2">
      <c r="A65" s="215"/>
      <c r="B65" s="215"/>
      <c r="C65" s="1219"/>
      <c r="D65" s="1138" t="s">
        <v>30</v>
      </c>
      <c r="E65" s="1132"/>
      <c r="F65" s="751" t="s">
        <v>537</v>
      </c>
      <c r="G65" s="752"/>
      <c r="H65" s="753"/>
      <c r="I65" s="1209">
        <v>42123</v>
      </c>
      <c r="J65" s="1210"/>
      <c r="K65" s="215"/>
      <c r="L65" s="215"/>
      <c r="M65" s="215"/>
      <c r="N65" s="215"/>
      <c r="O65" s="215"/>
      <c r="P65" s="215"/>
      <c r="Q65"/>
      <c r="R65"/>
      <c r="S65"/>
      <c r="T65"/>
      <c r="U65"/>
    </row>
    <row r="66" spans="1:21" s="208" customFormat="1" ht="88.5" customHeight="1" x14ac:dyDescent="0.2">
      <c r="A66" s="215"/>
      <c r="B66" s="215"/>
      <c r="C66" s="1219"/>
      <c r="D66" s="1138" t="s">
        <v>295</v>
      </c>
      <c r="E66" s="1132"/>
      <c r="F66" s="751" t="s">
        <v>887</v>
      </c>
      <c r="G66" s="752"/>
      <c r="H66" s="753"/>
      <c r="I66" s="1209">
        <v>42158</v>
      </c>
      <c r="J66" s="1210"/>
      <c r="K66" s="215"/>
      <c r="L66" s="215"/>
      <c r="M66" s="215"/>
      <c r="N66" s="215"/>
      <c r="O66" s="215"/>
      <c r="P66" s="215"/>
      <c r="Q66"/>
      <c r="R66"/>
      <c r="S66"/>
      <c r="T66"/>
      <c r="U66"/>
    </row>
    <row r="67" spans="1:21" s="215" customFormat="1" ht="40.5" customHeight="1" x14ac:dyDescent="0.2">
      <c r="C67" s="1219"/>
      <c r="D67" s="1138" t="s">
        <v>295</v>
      </c>
      <c r="E67" s="1132"/>
      <c r="F67" s="751" t="s">
        <v>917</v>
      </c>
      <c r="G67" s="752"/>
      <c r="H67" s="753"/>
      <c r="I67" s="1209">
        <v>42172</v>
      </c>
      <c r="J67" s="1210"/>
      <c r="Q67"/>
      <c r="R67"/>
      <c r="S67"/>
      <c r="T67"/>
      <c r="U67"/>
    </row>
    <row r="68" spans="1:21" s="215" customFormat="1" ht="40.5" customHeight="1" x14ac:dyDescent="0.2">
      <c r="C68" s="1219"/>
      <c r="D68" s="1138" t="s">
        <v>295</v>
      </c>
      <c r="E68" s="1132"/>
      <c r="F68" s="751" t="s">
        <v>987</v>
      </c>
      <c r="G68" s="752"/>
      <c r="H68" s="753"/>
      <c r="I68" s="1209">
        <v>42171</v>
      </c>
      <c r="J68" s="1210"/>
      <c r="Q68"/>
      <c r="R68"/>
      <c r="S68" s="143"/>
      <c r="T68" s="143"/>
      <c r="U68" s="143"/>
    </row>
    <row r="69" spans="1:21" s="215" customFormat="1" ht="40.5" customHeight="1" x14ac:dyDescent="0.2">
      <c r="C69" s="1219"/>
      <c r="D69" s="1138" t="s">
        <v>295</v>
      </c>
      <c r="E69" s="1132"/>
      <c r="F69" s="751" t="s">
        <v>1046</v>
      </c>
      <c r="G69" s="752"/>
      <c r="H69" s="753"/>
      <c r="I69" s="1209">
        <v>42180</v>
      </c>
      <c r="J69" s="1210"/>
      <c r="Q69"/>
      <c r="R69"/>
      <c r="S69" s="144"/>
      <c r="T69" s="144"/>
      <c r="U69" s="144"/>
    </row>
    <row r="70" spans="1:21" s="215" customFormat="1" ht="40.5" customHeight="1" x14ac:dyDescent="0.2">
      <c r="C70" s="1219"/>
      <c r="D70" s="1195" t="s">
        <v>295</v>
      </c>
      <c r="E70" s="701"/>
      <c r="F70" s="751" t="s">
        <v>961</v>
      </c>
      <c r="G70" s="752"/>
      <c r="H70" s="753"/>
      <c r="I70" s="1207">
        <v>42185</v>
      </c>
      <c r="J70" s="1208"/>
      <c r="Q70"/>
      <c r="R70"/>
      <c r="S70" s="144"/>
      <c r="T70" s="144"/>
      <c r="U70" s="144"/>
    </row>
    <row r="71" spans="1:21" s="215" customFormat="1" ht="40.5" customHeight="1" x14ac:dyDescent="0.2">
      <c r="C71" s="1219"/>
      <c r="D71" s="1195" t="s">
        <v>295</v>
      </c>
      <c r="E71" s="701"/>
      <c r="F71" s="751" t="s">
        <v>963</v>
      </c>
      <c r="G71" s="752"/>
      <c r="H71" s="753"/>
      <c r="I71" s="797">
        <v>42208</v>
      </c>
      <c r="J71" s="1244"/>
      <c r="Q71"/>
      <c r="R71"/>
      <c r="S71" s="147"/>
      <c r="T71" s="147"/>
      <c r="U71" s="147"/>
    </row>
    <row r="72" spans="1:21" s="215" customFormat="1" ht="51.75" customHeight="1" x14ac:dyDescent="0.2">
      <c r="C72" s="1219"/>
      <c r="D72" s="1199" t="s">
        <v>956</v>
      </c>
      <c r="E72" s="1200"/>
      <c r="F72" s="751" t="s">
        <v>955</v>
      </c>
      <c r="G72" s="752"/>
      <c r="H72" s="753"/>
      <c r="I72" s="690">
        <v>42213</v>
      </c>
      <c r="J72" s="1204"/>
      <c r="Q72"/>
      <c r="R72"/>
      <c r="S72" s="148"/>
      <c r="T72" s="148"/>
      <c r="U72" s="148"/>
    </row>
    <row r="73" spans="1:21" s="228" customFormat="1" ht="54.75" customHeight="1" x14ac:dyDescent="0.2">
      <c r="A73" s="215"/>
      <c r="B73" s="215"/>
      <c r="C73" s="1219"/>
      <c r="D73" s="687" t="s">
        <v>1005</v>
      </c>
      <c r="E73" s="681"/>
      <c r="F73" s="751" t="s">
        <v>1036</v>
      </c>
      <c r="G73" s="752"/>
      <c r="H73" s="753"/>
      <c r="I73" s="690">
        <v>42226</v>
      </c>
      <c r="J73" s="1204"/>
      <c r="K73" s="215"/>
      <c r="L73"/>
      <c r="M73"/>
      <c r="N73" s="215"/>
      <c r="O73" s="215"/>
      <c r="P73" s="215"/>
      <c r="Q73"/>
      <c r="R73"/>
      <c r="S73" s="163"/>
      <c r="T73" s="163"/>
      <c r="U73" s="163"/>
    </row>
    <row r="74" spans="1:21" s="215" customFormat="1" ht="48" customHeight="1" x14ac:dyDescent="0.2">
      <c r="A74" s="228"/>
      <c r="B74" s="1"/>
      <c r="C74" s="1219"/>
      <c r="D74" s="687" t="s">
        <v>956</v>
      </c>
      <c r="E74" s="681"/>
      <c r="F74" s="751" t="s">
        <v>1043</v>
      </c>
      <c r="G74" s="752"/>
      <c r="H74" s="753"/>
      <c r="I74" s="690">
        <v>42257</v>
      </c>
      <c r="J74" s="1204"/>
      <c r="K74" s="228"/>
      <c r="L74"/>
      <c r="M74"/>
      <c r="Q74"/>
      <c r="R74"/>
      <c r="S74" s="204"/>
      <c r="T74" s="204"/>
      <c r="U74" s="204"/>
    </row>
    <row r="75" spans="1:21" ht="55.5" customHeight="1" x14ac:dyDescent="0.2">
      <c r="A75" s="215"/>
      <c r="B75" s="215"/>
      <c r="C75" s="1219"/>
      <c r="D75" s="687" t="s">
        <v>295</v>
      </c>
      <c r="E75" s="681"/>
      <c r="F75" s="751" t="s">
        <v>1092</v>
      </c>
      <c r="G75" s="752"/>
      <c r="H75" s="753"/>
      <c r="I75" s="690">
        <v>42263</v>
      </c>
      <c r="J75" s="1204"/>
      <c r="K75" s="215"/>
      <c r="N75" s="215"/>
      <c r="O75" s="215"/>
      <c r="P75" s="215"/>
      <c r="R75" s="143"/>
      <c r="S75" s="203"/>
      <c r="T75" s="203"/>
      <c r="U75" s="203"/>
    </row>
    <row r="76" spans="1:21" ht="64.5" customHeight="1" x14ac:dyDescent="0.2">
      <c r="A76" s="215"/>
      <c r="B76" s="215"/>
      <c r="C76" s="1219"/>
      <c r="D76" s="687" t="s">
        <v>1109</v>
      </c>
      <c r="E76" s="681"/>
      <c r="F76" s="751" t="s">
        <v>1110</v>
      </c>
      <c r="G76" s="752"/>
      <c r="H76" s="753"/>
      <c r="I76" s="690">
        <v>42262</v>
      </c>
      <c r="J76" s="1204"/>
      <c r="K76" s="215"/>
      <c r="N76" s="215"/>
      <c r="O76" s="215"/>
      <c r="P76" s="215"/>
      <c r="Q76" s="143"/>
      <c r="R76" s="144"/>
      <c r="S76" s="206"/>
      <c r="T76" s="206"/>
      <c r="U76" s="206"/>
    </row>
    <row r="77" spans="1:21" ht="36" customHeight="1" x14ac:dyDescent="0.2">
      <c r="A77" s="215"/>
      <c r="B77" s="215"/>
      <c r="C77" s="1219"/>
      <c r="D77" s="687" t="s">
        <v>1005</v>
      </c>
      <c r="E77" s="681"/>
      <c r="F77" s="751" t="s">
        <v>1113</v>
      </c>
      <c r="G77" s="752"/>
      <c r="H77" s="753"/>
      <c r="I77" s="690">
        <v>42278</v>
      </c>
      <c r="J77" s="1204"/>
      <c r="K77" s="215"/>
      <c r="N77" s="215"/>
      <c r="O77" s="215"/>
      <c r="P77" s="215"/>
      <c r="Q77" s="144"/>
      <c r="R77" s="144"/>
      <c r="S77" s="206"/>
      <c r="T77" s="206"/>
      <c r="U77" s="206"/>
    </row>
    <row r="78" spans="1:21" ht="38.25" customHeight="1" thickBot="1" x14ac:dyDescent="0.25">
      <c r="A78" s="215"/>
      <c r="B78" s="215"/>
      <c r="C78" s="1220"/>
      <c r="D78" s="687" t="s">
        <v>629</v>
      </c>
      <c r="E78" s="681"/>
      <c r="F78" s="1250" t="s">
        <v>954</v>
      </c>
      <c r="G78" s="1251"/>
      <c r="H78" s="1252"/>
      <c r="I78" s="1205">
        <v>42354</v>
      </c>
      <c r="J78" s="1206"/>
      <c r="K78" s="215"/>
      <c r="N78" s="215"/>
      <c r="O78" s="215"/>
      <c r="P78" s="215"/>
      <c r="Q78" s="144"/>
      <c r="R78" s="147"/>
    </row>
    <row r="79" spans="1:21" s="263" customFormat="1" ht="25.5" customHeight="1" x14ac:dyDescent="0.2">
      <c r="C79" s="957" t="s">
        <v>1284</v>
      </c>
      <c r="D79" s="1179" t="s">
        <v>295</v>
      </c>
      <c r="E79" s="1180"/>
      <c r="F79" s="1196" t="s">
        <v>1257</v>
      </c>
      <c r="G79" s="1197"/>
      <c r="H79" s="1198"/>
      <c r="I79" s="1242">
        <v>42398</v>
      </c>
      <c r="J79" s="1243"/>
    </row>
    <row r="80" spans="1:21" ht="41.25" customHeight="1" x14ac:dyDescent="0.2">
      <c r="C80" s="1219"/>
      <c r="D80" s="1241" t="s">
        <v>428</v>
      </c>
      <c r="E80" s="1045"/>
      <c r="F80" s="751" t="s">
        <v>1400</v>
      </c>
      <c r="G80" s="752"/>
      <c r="H80" s="753"/>
      <c r="I80" s="690">
        <v>42460</v>
      </c>
      <c r="J80" s="1204"/>
      <c r="N80" s="215"/>
      <c r="O80" s="215"/>
      <c r="Q80" s="147"/>
      <c r="R80" s="148"/>
      <c r="S80" s="208"/>
      <c r="T80" s="208"/>
      <c r="U80" s="208"/>
    </row>
    <row r="81" spans="3:26" ht="33.75" customHeight="1" x14ac:dyDescent="0.2">
      <c r="C81" s="1219"/>
      <c r="D81" s="687" t="s">
        <v>428</v>
      </c>
      <c r="E81" s="681"/>
      <c r="F81" s="751" t="s">
        <v>1340</v>
      </c>
      <c r="G81" s="752"/>
      <c r="H81" s="753"/>
      <c r="I81" s="690">
        <v>42465</v>
      </c>
      <c r="J81" s="1204"/>
      <c r="Q81" s="148"/>
      <c r="R81" s="163"/>
      <c r="S81" s="208"/>
      <c r="T81" s="208"/>
      <c r="U81" s="208"/>
    </row>
    <row r="82" spans="3:26" s="283" customFormat="1" ht="33.75" customHeight="1" x14ac:dyDescent="0.2">
      <c r="C82" s="1219"/>
      <c r="D82" s="687" t="s">
        <v>295</v>
      </c>
      <c r="E82" s="681"/>
      <c r="F82" s="751" t="s">
        <v>1290</v>
      </c>
      <c r="G82" s="752"/>
      <c r="H82" s="753"/>
      <c r="I82" s="690">
        <v>42474</v>
      </c>
      <c r="J82" s="1204"/>
    </row>
    <row r="83" spans="3:26" ht="51" customHeight="1" x14ac:dyDescent="0.2">
      <c r="C83" s="1219"/>
      <c r="D83" s="899" t="s">
        <v>428</v>
      </c>
      <c r="E83" s="857"/>
      <c r="F83" s="751" t="s">
        <v>1436</v>
      </c>
      <c r="G83" s="752"/>
      <c r="H83" s="753"/>
      <c r="I83" s="690">
        <v>42521</v>
      </c>
      <c r="J83" s="1204"/>
      <c r="K83" s="215"/>
      <c r="L83" s="215"/>
      <c r="M83" s="215"/>
      <c r="N83" s="215"/>
      <c r="V83" s="163"/>
      <c r="W83" s="204"/>
      <c r="X83" s="215"/>
      <c r="Y83" s="215"/>
      <c r="Z83" s="215"/>
    </row>
    <row r="84" spans="3:26" ht="49.5" customHeight="1" x14ac:dyDescent="0.2">
      <c r="C84" s="1219"/>
      <c r="D84" s="687" t="s">
        <v>428</v>
      </c>
      <c r="E84" s="727"/>
      <c r="F84" s="846" t="s">
        <v>1444</v>
      </c>
      <c r="G84" s="847"/>
      <c r="H84" s="848"/>
      <c r="I84" s="690">
        <v>42530</v>
      </c>
      <c r="J84" s="1204"/>
      <c r="Q84" s="204"/>
      <c r="R84" s="203"/>
      <c r="S84" s="215"/>
      <c r="T84" s="215"/>
      <c r="U84" s="215"/>
    </row>
    <row r="85" spans="3:26" ht="69" customHeight="1" x14ac:dyDescent="0.2">
      <c r="C85" s="1219"/>
      <c r="D85" s="687" t="s">
        <v>428</v>
      </c>
      <c r="E85" s="727"/>
      <c r="F85" s="846" t="s">
        <v>1563</v>
      </c>
      <c r="G85" s="847"/>
      <c r="H85" s="848"/>
      <c r="I85" s="690">
        <v>42579</v>
      </c>
      <c r="J85" s="1204"/>
      <c r="Q85" s="203"/>
      <c r="R85" s="206"/>
      <c r="S85" s="215"/>
      <c r="T85" s="215"/>
      <c r="U85" s="215"/>
    </row>
    <row r="86" spans="3:26" ht="57" customHeight="1" x14ac:dyDescent="0.2">
      <c r="C86" s="1219"/>
      <c r="D86" s="687" t="s">
        <v>428</v>
      </c>
      <c r="E86" s="727"/>
      <c r="F86" s="846" t="s">
        <v>1576</v>
      </c>
      <c r="G86" s="847"/>
      <c r="H86" s="848"/>
      <c r="I86" s="690">
        <v>42579</v>
      </c>
      <c r="J86" s="1204"/>
      <c r="L86" s="215"/>
      <c r="M86" s="215"/>
      <c r="Q86" s="206"/>
      <c r="R86" s="206"/>
      <c r="S86" s="215"/>
      <c r="T86" s="215"/>
      <c r="U86" s="215"/>
    </row>
    <row r="87" spans="3:26" s="309" customFormat="1" ht="69" customHeight="1" x14ac:dyDescent="0.2">
      <c r="C87" s="1219"/>
      <c r="D87" s="687" t="s">
        <v>428</v>
      </c>
      <c r="E87" s="727"/>
      <c r="F87" s="846" t="s">
        <v>1635</v>
      </c>
      <c r="G87" s="847"/>
      <c r="H87" s="848"/>
      <c r="I87" s="690">
        <v>42621</v>
      </c>
      <c r="J87" s="1204"/>
    </row>
    <row r="88" spans="3:26" ht="70.5" customHeight="1" x14ac:dyDescent="0.2">
      <c r="C88" s="1219"/>
      <c r="D88" s="1195" t="s">
        <v>295</v>
      </c>
      <c r="E88" s="701"/>
      <c r="F88" s="751" t="s">
        <v>1635</v>
      </c>
      <c r="G88" s="752"/>
      <c r="H88" s="753"/>
      <c r="I88" s="690">
        <v>42654</v>
      </c>
      <c r="J88" s="1204"/>
    </row>
    <row r="89" spans="3:26" ht="50.25" customHeight="1" x14ac:dyDescent="0.2">
      <c r="C89" s="1219"/>
      <c r="D89" s="1195" t="s">
        <v>295</v>
      </c>
      <c r="E89" s="701"/>
      <c r="F89" s="846" t="s">
        <v>1654</v>
      </c>
      <c r="G89" s="847"/>
      <c r="H89" s="848"/>
      <c r="I89" s="690">
        <v>42662</v>
      </c>
      <c r="J89" s="1204"/>
    </row>
    <row r="90" spans="3:26" ht="45" customHeight="1" x14ac:dyDescent="0.2">
      <c r="C90" s="1219"/>
      <c r="D90" s="687" t="s">
        <v>1653</v>
      </c>
      <c r="E90" s="727"/>
      <c r="F90" s="846" t="s">
        <v>1727</v>
      </c>
      <c r="G90" s="847"/>
      <c r="H90" s="848"/>
      <c r="I90" s="690">
        <v>42669</v>
      </c>
      <c r="J90" s="1204"/>
    </row>
    <row r="91" spans="3:26" ht="30" customHeight="1" x14ac:dyDescent="0.2">
      <c r="C91" s="1219"/>
      <c r="D91" s="687" t="s">
        <v>1653</v>
      </c>
      <c r="E91" s="727"/>
      <c r="F91" s="846" t="s">
        <v>1728</v>
      </c>
      <c r="G91" s="847"/>
      <c r="H91" s="848"/>
      <c r="I91" s="690">
        <v>42669</v>
      </c>
      <c r="J91" s="1204"/>
    </row>
    <row r="92" spans="3:26" s="324" customFormat="1" ht="44.25" customHeight="1" x14ac:dyDescent="0.2">
      <c r="C92" s="1219"/>
      <c r="D92" s="687" t="s">
        <v>1653</v>
      </c>
      <c r="E92" s="727"/>
      <c r="F92" s="846" t="s">
        <v>1656</v>
      </c>
      <c r="G92" s="847"/>
      <c r="H92" s="848"/>
      <c r="I92" s="690">
        <v>42704</v>
      </c>
      <c r="J92" s="1204"/>
    </row>
    <row r="93" spans="3:26" s="331" customFormat="1" ht="30.75" customHeight="1" thickBot="1" x14ac:dyDescent="0.25">
      <c r="C93" s="1220"/>
      <c r="D93" s="1195" t="s">
        <v>295</v>
      </c>
      <c r="E93" s="701"/>
      <c r="F93" s="846" t="s">
        <v>1730</v>
      </c>
      <c r="G93" s="847"/>
      <c r="H93" s="848"/>
      <c r="I93" s="690">
        <v>42724</v>
      </c>
      <c r="J93" s="1204"/>
    </row>
    <row r="94" spans="3:26" ht="47.25" customHeight="1" x14ac:dyDescent="0.2">
      <c r="C94" s="1219" t="s">
        <v>1898</v>
      </c>
      <c r="D94" s="726" t="s">
        <v>1823</v>
      </c>
      <c r="E94" s="727"/>
      <c r="F94" s="846" t="s">
        <v>1822</v>
      </c>
      <c r="G94" s="847"/>
      <c r="H94" s="848"/>
      <c r="I94" s="1193">
        <v>42831</v>
      </c>
      <c r="J94" s="1194"/>
    </row>
    <row r="95" spans="3:26" s="474" customFormat="1" ht="47.25" customHeight="1" x14ac:dyDescent="0.2">
      <c r="C95" s="1219"/>
      <c r="D95" s="726" t="s">
        <v>1823</v>
      </c>
      <c r="E95" s="727"/>
      <c r="F95" s="846" t="s">
        <v>1837</v>
      </c>
      <c r="G95" s="847"/>
      <c r="H95" s="848"/>
      <c r="I95" s="1193">
        <v>42845</v>
      </c>
      <c r="J95" s="1194"/>
    </row>
    <row r="96" spans="3:26" s="474" customFormat="1" ht="24.75" customHeight="1" x14ac:dyDescent="0.2">
      <c r="C96" s="1219"/>
      <c r="D96" s="687" t="s">
        <v>1653</v>
      </c>
      <c r="E96" s="727"/>
      <c r="F96" s="846" t="s">
        <v>1995</v>
      </c>
      <c r="G96" s="847"/>
      <c r="H96" s="848"/>
      <c r="I96" s="1193">
        <v>42844</v>
      </c>
      <c r="J96" s="1194"/>
    </row>
    <row r="97" spans="3:10" s="474" customFormat="1" ht="30.75" customHeight="1" x14ac:dyDescent="0.2">
      <c r="C97" s="1219"/>
      <c r="D97" s="687" t="s">
        <v>580</v>
      </c>
      <c r="E97" s="727"/>
      <c r="F97" s="846" t="s">
        <v>2104</v>
      </c>
      <c r="G97" s="847"/>
      <c r="H97" s="848"/>
      <c r="I97" s="1193">
        <v>42844</v>
      </c>
      <c r="J97" s="1194"/>
    </row>
    <row r="98" spans="3:10" ht="26.25" customHeight="1" x14ac:dyDescent="0.2">
      <c r="C98" s="1219"/>
      <c r="D98" s="726" t="s">
        <v>2059</v>
      </c>
      <c r="E98" s="727"/>
      <c r="F98" s="846" t="s">
        <v>2060</v>
      </c>
      <c r="G98" s="847"/>
      <c r="H98" s="848"/>
      <c r="I98" s="1193">
        <v>42870</v>
      </c>
      <c r="J98" s="1194"/>
    </row>
    <row r="99" spans="3:10" ht="27.75" customHeight="1" x14ac:dyDescent="0.2">
      <c r="C99" s="1219"/>
      <c r="D99" s="726" t="s">
        <v>295</v>
      </c>
      <c r="E99" s="727"/>
      <c r="F99" s="846" t="s">
        <v>2040</v>
      </c>
      <c r="G99" s="847"/>
      <c r="H99" s="848"/>
      <c r="I99" s="1193">
        <v>42878</v>
      </c>
      <c r="J99" s="1194"/>
    </row>
    <row r="100" spans="3:10" ht="35.25" customHeight="1" x14ac:dyDescent="0.2">
      <c r="C100" s="1219"/>
      <c r="D100" s="726" t="s">
        <v>2059</v>
      </c>
      <c r="E100" s="727"/>
      <c r="F100" s="846" t="s">
        <v>2063</v>
      </c>
      <c r="G100" s="847"/>
      <c r="H100" s="848"/>
      <c r="I100" s="1193">
        <v>42878</v>
      </c>
      <c r="J100" s="1194"/>
    </row>
    <row r="101" spans="3:10" ht="36.75" customHeight="1" x14ac:dyDescent="0.2">
      <c r="C101" s="1219"/>
      <c r="D101" s="726" t="s">
        <v>1823</v>
      </c>
      <c r="E101" s="727"/>
      <c r="F101" s="846" t="s">
        <v>1907</v>
      </c>
      <c r="G101" s="847"/>
      <c r="H101" s="848"/>
      <c r="I101" s="1193">
        <v>42886</v>
      </c>
      <c r="J101" s="1194"/>
    </row>
    <row r="102" spans="3:10" s="496" customFormat="1" ht="36.75" customHeight="1" x14ac:dyDescent="0.2">
      <c r="C102" s="1219"/>
      <c r="D102" s="726" t="s">
        <v>295</v>
      </c>
      <c r="E102" s="727"/>
      <c r="F102" s="846" t="s">
        <v>2225</v>
      </c>
      <c r="G102" s="847"/>
      <c r="H102" s="848"/>
      <c r="I102" s="1193">
        <v>42893</v>
      </c>
      <c r="J102" s="1194"/>
    </row>
    <row r="103" spans="3:10" s="506" customFormat="1" ht="64.5" customHeight="1" x14ac:dyDescent="0.2">
      <c r="C103" s="1219"/>
      <c r="D103" s="726" t="s">
        <v>2061</v>
      </c>
      <c r="E103" s="727"/>
      <c r="F103" s="846" t="s">
        <v>2113</v>
      </c>
      <c r="G103" s="847"/>
      <c r="H103" s="848"/>
      <c r="I103" s="1193">
        <v>42898</v>
      </c>
      <c r="J103" s="1194"/>
    </row>
    <row r="104" spans="3:10" s="533" customFormat="1" ht="64.5" customHeight="1" x14ac:dyDescent="0.2">
      <c r="C104" s="1219"/>
      <c r="D104" s="726" t="s">
        <v>295</v>
      </c>
      <c r="E104" s="727"/>
      <c r="F104" s="846" t="s">
        <v>2118</v>
      </c>
      <c r="G104" s="847"/>
      <c r="H104" s="848"/>
      <c r="I104" s="1193">
        <v>42915</v>
      </c>
      <c r="J104" s="1194"/>
    </row>
    <row r="105" spans="3:10" s="533" customFormat="1" ht="64.5" customHeight="1" x14ac:dyDescent="0.2">
      <c r="C105" s="1219"/>
      <c r="D105" s="726" t="s">
        <v>2061</v>
      </c>
      <c r="E105" s="727"/>
      <c r="F105" s="846" t="s">
        <v>2100</v>
      </c>
      <c r="G105" s="847"/>
      <c r="H105" s="848"/>
      <c r="I105" s="1193">
        <v>42919</v>
      </c>
      <c r="J105" s="1194"/>
    </row>
    <row r="106" spans="3:10" s="538" customFormat="1" ht="64.5" customHeight="1" x14ac:dyDescent="0.2">
      <c r="C106" s="1219"/>
      <c r="D106" s="726" t="s">
        <v>2061</v>
      </c>
      <c r="E106" s="727"/>
      <c r="F106" s="846" t="s">
        <v>2142</v>
      </c>
      <c r="G106" s="847"/>
      <c r="H106" s="848"/>
      <c r="I106" s="1193">
        <v>42926</v>
      </c>
      <c r="J106" s="1194"/>
    </row>
    <row r="107" spans="3:10" ht="30" customHeight="1" x14ac:dyDescent="0.2">
      <c r="C107" s="1219"/>
      <c r="D107" s="726" t="s">
        <v>2190</v>
      </c>
      <c r="E107" s="727"/>
      <c r="F107" s="846" t="s">
        <v>2216</v>
      </c>
      <c r="G107" s="847"/>
      <c r="H107" s="848"/>
      <c r="I107" s="1193">
        <v>42934</v>
      </c>
      <c r="J107" s="1194"/>
    </row>
    <row r="108" spans="3:10" s="571" customFormat="1" ht="54" customHeight="1" x14ac:dyDescent="0.2">
      <c r="C108" s="1219"/>
      <c r="D108" s="726" t="s">
        <v>295</v>
      </c>
      <c r="E108" s="727"/>
      <c r="F108" s="846" t="s">
        <v>2154</v>
      </c>
      <c r="G108" s="847"/>
      <c r="H108" s="848"/>
      <c r="I108" s="1193">
        <v>42977</v>
      </c>
      <c r="J108" s="1194"/>
    </row>
    <row r="109" spans="3:10" s="571" customFormat="1" ht="54" customHeight="1" x14ac:dyDescent="0.2">
      <c r="C109" s="1219"/>
      <c r="D109" s="726" t="s">
        <v>2160</v>
      </c>
      <c r="E109" s="727"/>
      <c r="F109" s="807" t="s">
        <v>2284</v>
      </c>
      <c r="G109" s="807"/>
      <c r="H109" s="807"/>
      <c r="I109" s="1193">
        <v>42992</v>
      </c>
      <c r="J109" s="1194"/>
    </row>
    <row r="110" spans="3:10" s="571" customFormat="1" ht="54" customHeight="1" x14ac:dyDescent="0.2">
      <c r="C110" s="1219"/>
      <c r="D110" s="726" t="s">
        <v>2190</v>
      </c>
      <c r="E110" s="727"/>
      <c r="F110" s="807" t="s">
        <v>2191</v>
      </c>
      <c r="G110" s="807"/>
      <c r="H110" s="807"/>
      <c r="I110" s="1193">
        <v>42985</v>
      </c>
      <c r="J110" s="1194"/>
    </row>
    <row r="111" spans="3:10" s="571" customFormat="1" ht="54" customHeight="1" x14ac:dyDescent="0.2">
      <c r="C111" s="1219"/>
      <c r="D111" s="726" t="s">
        <v>1468</v>
      </c>
      <c r="E111" s="727"/>
      <c r="F111" s="807" t="s">
        <v>2359</v>
      </c>
      <c r="G111" s="807"/>
      <c r="H111" s="807"/>
      <c r="I111" s="1193">
        <v>42989</v>
      </c>
      <c r="J111" s="1194"/>
    </row>
    <row r="112" spans="3:10" s="579" customFormat="1" ht="54" customHeight="1" x14ac:dyDescent="0.2">
      <c r="C112" s="1219"/>
      <c r="D112" s="726" t="s">
        <v>1468</v>
      </c>
      <c r="E112" s="727"/>
      <c r="F112" s="807" t="s">
        <v>2375</v>
      </c>
      <c r="G112" s="807"/>
      <c r="H112" s="807"/>
      <c r="I112" s="1193">
        <v>42991</v>
      </c>
      <c r="J112" s="1194"/>
    </row>
    <row r="113" spans="3:10" s="579" customFormat="1" ht="54" customHeight="1" x14ac:dyDescent="0.2">
      <c r="C113" s="1219"/>
      <c r="D113" s="726" t="s">
        <v>1468</v>
      </c>
      <c r="E113" s="727"/>
      <c r="F113" s="807" t="s">
        <v>2380</v>
      </c>
      <c r="G113" s="807"/>
      <c r="H113" s="807"/>
      <c r="I113" s="1193">
        <v>42993</v>
      </c>
      <c r="J113" s="1194"/>
    </row>
    <row r="114" spans="3:10" x14ac:dyDescent="0.2">
      <c r="C114" s="1219"/>
    </row>
    <row r="115" spans="3:10" x14ac:dyDescent="0.2">
      <c r="C115" s="1219"/>
    </row>
    <row r="116" spans="3:10" x14ac:dyDescent="0.2">
      <c r="C116" s="1219"/>
    </row>
    <row r="117" spans="3:10" x14ac:dyDescent="0.2">
      <c r="C117" s="1219"/>
    </row>
    <row r="118" spans="3:10" x14ac:dyDescent="0.2">
      <c r="C118" s="1219"/>
    </row>
    <row r="119" spans="3:10" x14ac:dyDescent="0.2">
      <c r="C119" s="1219"/>
    </row>
    <row r="120" spans="3:10" x14ac:dyDescent="0.2">
      <c r="C120" s="1219"/>
    </row>
    <row r="121" spans="3:10" ht="111" customHeight="1" thickBot="1" x14ac:dyDescent="0.25">
      <c r="C121" s="1220"/>
    </row>
  </sheetData>
  <customSheetViews>
    <customSheetView guid="{629AD52C-24BD-4C40-8730-95AF6C3D6969}" showRuler="0">
      <selection activeCell="C37" sqref="C37"/>
      <pageMargins left="0.75" right="0.75" top="1" bottom="1" header="0.5" footer="0.5"/>
      <headerFooter alignWithMargins="0"/>
    </customSheetView>
  </customSheetViews>
  <mergeCells count="304">
    <mergeCell ref="K15:L15"/>
    <mergeCell ref="C79:C93"/>
    <mergeCell ref="F71:H71"/>
    <mergeCell ref="F74:H74"/>
    <mergeCell ref="I68:J68"/>
    <mergeCell ref="E26:F26"/>
    <mergeCell ref="I41:J41"/>
    <mergeCell ref="D34:E34"/>
    <mergeCell ref="D42:E42"/>
    <mergeCell ref="D68:E68"/>
    <mergeCell ref="I60:J60"/>
    <mergeCell ref="F57:H57"/>
    <mergeCell ref="F60:H60"/>
    <mergeCell ref="D92:E92"/>
    <mergeCell ref="F92:H92"/>
    <mergeCell ref="I93:J93"/>
    <mergeCell ref="F78:H78"/>
    <mergeCell ref="D77:E77"/>
    <mergeCell ref="C59:C78"/>
    <mergeCell ref="D40:E40"/>
    <mergeCell ref="D101:E101"/>
    <mergeCell ref="F101:H101"/>
    <mergeCell ref="A7:B7"/>
    <mergeCell ref="C7:D7"/>
    <mergeCell ref="E7:G7"/>
    <mergeCell ref="A8:B8"/>
    <mergeCell ref="C8:D8"/>
    <mergeCell ref="E8:G8"/>
    <mergeCell ref="A11:B11"/>
    <mergeCell ref="A12:B12"/>
    <mergeCell ref="C12:D12"/>
    <mergeCell ref="E12:G12"/>
    <mergeCell ref="A10:B10"/>
    <mergeCell ref="C10:D10"/>
    <mergeCell ref="C11:D11"/>
    <mergeCell ref="A9:B9"/>
    <mergeCell ref="A14:B14"/>
    <mergeCell ref="A15:B15"/>
    <mergeCell ref="C15:D15"/>
    <mergeCell ref="E15:G15"/>
    <mergeCell ref="F94:H94"/>
    <mergeCell ref="I71:J71"/>
    <mergeCell ref="D107:E107"/>
    <mergeCell ref="F107:H107"/>
    <mergeCell ref="I81:J81"/>
    <mergeCell ref="F93:H93"/>
    <mergeCell ref="D96:E96"/>
    <mergeCell ref="F98:H98"/>
    <mergeCell ref="I98:J98"/>
    <mergeCell ref="F105:H105"/>
    <mergeCell ref="D103:E103"/>
    <mergeCell ref="F103:H103"/>
    <mergeCell ref="D91:E91"/>
    <mergeCell ref="F83:H83"/>
    <mergeCell ref="I106:J106"/>
    <mergeCell ref="I92:J92"/>
    <mergeCell ref="D98:E98"/>
    <mergeCell ref="D90:E90"/>
    <mergeCell ref="F90:H90"/>
    <mergeCell ref="D88:E88"/>
    <mergeCell ref="D86:E86"/>
    <mergeCell ref="I87:J87"/>
    <mergeCell ref="I89:J89"/>
    <mergeCell ref="I88:J88"/>
    <mergeCell ref="F91:H91"/>
    <mergeCell ref="F89:H89"/>
    <mergeCell ref="D99:E99"/>
    <mergeCell ref="D93:E93"/>
    <mergeCell ref="E11:G11"/>
    <mergeCell ref="I94:J94"/>
    <mergeCell ref="I95:J95"/>
    <mergeCell ref="F96:H96"/>
    <mergeCell ref="D95:E95"/>
    <mergeCell ref="F95:H95"/>
    <mergeCell ref="I96:J96"/>
    <mergeCell ref="I72:J72"/>
    <mergeCell ref="I77:J77"/>
    <mergeCell ref="I74:J74"/>
    <mergeCell ref="D89:E89"/>
    <mergeCell ref="D87:E87"/>
    <mergeCell ref="D80:E80"/>
    <mergeCell ref="D84:E84"/>
    <mergeCell ref="D83:E83"/>
    <mergeCell ref="F86:H86"/>
    <mergeCell ref="F87:H87"/>
    <mergeCell ref="D94:E94"/>
    <mergeCell ref="I79:J79"/>
    <mergeCell ref="I85:J85"/>
    <mergeCell ref="F56:H56"/>
    <mergeCell ref="F35:H35"/>
    <mergeCell ref="F46:H46"/>
    <mergeCell ref="F38:H38"/>
    <mergeCell ref="F45:H45"/>
    <mergeCell ref="I102:J102"/>
    <mergeCell ref="I105:J105"/>
    <mergeCell ref="I103:J103"/>
    <mergeCell ref="I101:J101"/>
    <mergeCell ref="F99:H99"/>
    <mergeCell ref="I99:J99"/>
    <mergeCell ref="I100:J100"/>
    <mergeCell ref="I91:J91"/>
    <mergeCell ref="I80:J80"/>
    <mergeCell ref="I83:J83"/>
    <mergeCell ref="I90:J90"/>
    <mergeCell ref="F85:H85"/>
    <mergeCell ref="I84:J84"/>
    <mergeCell ref="F84:H84"/>
    <mergeCell ref="I86:J86"/>
    <mergeCell ref="F88:H88"/>
    <mergeCell ref="F82:H82"/>
    <mergeCell ref="I82:J82"/>
    <mergeCell ref="F80:H80"/>
    <mergeCell ref="K10:L10"/>
    <mergeCell ref="C9:D9"/>
    <mergeCell ref="E9:G9"/>
    <mergeCell ref="K13:L13"/>
    <mergeCell ref="K11:L11"/>
    <mergeCell ref="K12:L12"/>
    <mergeCell ref="C14:D14"/>
    <mergeCell ref="E14:G14"/>
    <mergeCell ref="F62:H62"/>
    <mergeCell ref="F48:H48"/>
    <mergeCell ref="F44:H44"/>
    <mergeCell ref="F53:H53"/>
    <mergeCell ref="D33:E33"/>
    <mergeCell ref="D52:E52"/>
    <mergeCell ref="D44:E44"/>
    <mergeCell ref="D45:E45"/>
    <mergeCell ref="F49:H49"/>
    <mergeCell ref="D51:E51"/>
    <mergeCell ref="D41:E41"/>
    <mergeCell ref="D46:E46"/>
    <mergeCell ref="D58:E58"/>
    <mergeCell ref="D61:E61"/>
    <mergeCell ref="D59:E59"/>
    <mergeCell ref="D56:E56"/>
    <mergeCell ref="F55:H55"/>
    <mergeCell ref="F43:H43"/>
    <mergeCell ref="D48:E48"/>
    <mergeCell ref="D47:E47"/>
    <mergeCell ref="F39:H39"/>
    <mergeCell ref="D53:E53"/>
    <mergeCell ref="D54:E54"/>
    <mergeCell ref="D49:E49"/>
    <mergeCell ref="C2:K2"/>
    <mergeCell ref="E25:F25"/>
    <mergeCell ref="E23:F23"/>
    <mergeCell ref="K6:L6"/>
    <mergeCell ref="E21:F21"/>
    <mergeCell ref="E22:F22"/>
    <mergeCell ref="E24:F24"/>
    <mergeCell ref="G24:I24"/>
    <mergeCell ref="G25:I25"/>
    <mergeCell ref="G23:I23"/>
    <mergeCell ref="G22:I22"/>
    <mergeCell ref="K9:L9"/>
    <mergeCell ref="K7:L7"/>
    <mergeCell ref="K8:L8"/>
    <mergeCell ref="K14:L14"/>
    <mergeCell ref="E10:G10"/>
    <mergeCell ref="F100:H100"/>
    <mergeCell ref="D104:E104"/>
    <mergeCell ref="F76:H76"/>
    <mergeCell ref="D76:E76"/>
    <mergeCell ref="F77:H77"/>
    <mergeCell ref="F72:H72"/>
    <mergeCell ref="D73:E73"/>
    <mergeCell ref="D85:E85"/>
    <mergeCell ref="A6:B6"/>
    <mergeCell ref="C6:D6"/>
    <mergeCell ref="E6:G6"/>
    <mergeCell ref="D37:E37"/>
    <mergeCell ref="F37:H37"/>
    <mergeCell ref="G21:I21"/>
    <mergeCell ref="E29:I30"/>
    <mergeCell ref="F34:H34"/>
    <mergeCell ref="F36:H36"/>
    <mergeCell ref="D36:E36"/>
    <mergeCell ref="I34:J34"/>
    <mergeCell ref="D35:E35"/>
    <mergeCell ref="I37:J37"/>
    <mergeCell ref="I36:J36"/>
    <mergeCell ref="C35:C58"/>
    <mergeCell ref="F33:H33"/>
    <mergeCell ref="D63:E63"/>
    <mergeCell ref="F69:H69"/>
    <mergeCell ref="F58:H58"/>
    <mergeCell ref="I63:J63"/>
    <mergeCell ref="I65:J65"/>
    <mergeCell ref="F54:H54"/>
    <mergeCell ref="F68:H68"/>
    <mergeCell ref="F65:H65"/>
    <mergeCell ref="C94:C121"/>
    <mergeCell ref="D97:E97"/>
    <mergeCell ref="F97:H97"/>
    <mergeCell ref="I97:J97"/>
    <mergeCell ref="D102:E102"/>
    <mergeCell ref="F102:H102"/>
    <mergeCell ref="D66:E66"/>
    <mergeCell ref="F104:H104"/>
    <mergeCell ref="I104:J104"/>
    <mergeCell ref="D105:E105"/>
    <mergeCell ref="I75:J75"/>
    <mergeCell ref="I73:J73"/>
    <mergeCell ref="D67:E67"/>
    <mergeCell ref="D106:E106"/>
    <mergeCell ref="F106:H106"/>
    <mergeCell ref="D100:E100"/>
    <mergeCell ref="I46:J46"/>
    <mergeCell ref="I53:J53"/>
    <mergeCell ref="F51:H51"/>
    <mergeCell ref="I47:J47"/>
    <mergeCell ref="I45:J45"/>
    <mergeCell ref="D110:E110"/>
    <mergeCell ref="F110:H110"/>
    <mergeCell ref="I110:J110"/>
    <mergeCell ref="I35:J35"/>
    <mergeCell ref="I51:J51"/>
    <mergeCell ref="D78:E78"/>
    <mergeCell ref="D81:E81"/>
    <mergeCell ref="F66:H66"/>
    <mergeCell ref="D71:E71"/>
    <mergeCell ref="D70:E70"/>
    <mergeCell ref="F70:H70"/>
    <mergeCell ref="I66:J66"/>
    <mergeCell ref="D74:E74"/>
    <mergeCell ref="D69:E69"/>
    <mergeCell ref="D60:E60"/>
    <mergeCell ref="D62:E62"/>
    <mergeCell ref="D55:E55"/>
    <mergeCell ref="F64:H64"/>
    <mergeCell ref="D57:E57"/>
    <mergeCell ref="M20:R20"/>
    <mergeCell ref="M21:R26"/>
    <mergeCell ref="M27:R27"/>
    <mergeCell ref="G26:I26"/>
    <mergeCell ref="I62:J62"/>
    <mergeCell ref="F40:H40"/>
    <mergeCell ref="I40:J40"/>
    <mergeCell ref="I38:J38"/>
    <mergeCell ref="I39:J39"/>
    <mergeCell ref="F52:H52"/>
    <mergeCell ref="F47:H47"/>
    <mergeCell ref="I33:J33"/>
    <mergeCell ref="F50:H50"/>
    <mergeCell ref="F61:H61"/>
    <mergeCell ref="I50:J50"/>
    <mergeCell ref="I54:J54"/>
    <mergeCell ref="I58:J58"/>
    <mergeCell ref="I43:J43"/>
    <mergeCell ref="F41:H41"/>
    <mergeCell ref="I49:J49"/>
    <mergeCell ref="I44:J44"/>
    <mergeCell ref="I55:J55"/>
    <mergeCell ref="I57:J57"/>
    <mergeCell ref="I48:J48"/>
    <mergeCell ref="D111:E111"/>
    <mergeCell ref="F111:H111"/>
    <mergeCell ref="I111:J111"/>
    <mergeCell ref="I56:J56"/>
    <mergeCell ref="D50:E50"/>
    <mergeCell ref="F42:H42"/>
    <mergeCell ref="F59:H59"/>
    <mergeCell ref="I61:J61"/>
    <mergeCell ref="D108:E108"/>
    <mergeCell ref="F108:H108"/>
    <mergeCell ref="I108:J108"/>
    <mergeCell ref="D109:E109"/>
    <mergeCell ref="F109:H109"/>
    <mergeCell ref="I109:J109"/>
    <mergeCell ref="I76:J76"/>
    <mergeCell ref="I78:J78"/>
    <mergeCell ref="I70:J70"/>
    <mergeCell ref="I67:J67"/>
    <mergeCell ref="I69:J69"/>
    <mergeCell ref="I59:J59"/>
    <mergeCell ref="I64:J64"/>
    <mergeCell ref="I52:J52"/>
    <mergeCell ref="I42:J42"/>
    <mergeCell ref="F63:H63"/>
    <mergeCell ref="D112:E112"/>
    <mergeCell ref="F112:H112"/>
    <mergeCell ref="I112:J112"/>
    <mergeCell ref="D113:E113"/>
    <mergeCell ref="F113:H113"/>
    <mergeCell ref="I113:J113"/>
    <mergeCell ref="A13:B13"/>
    <mergeCell ref="C13:D13"/>
    <mergeCell ref="E13:G13"/>
    <mergeCell ref="D75:E75"/>
    <mergeCell ref="F73:H73"/>
    <mergeCell ref="F67:H67"/>
    <mergeCell ref="I107:J107"/>
    <mergeCell ref="D38:E38"/>
    <mergeCell ref="D39:E39"/>
    <mergeCell ref="D43:E43"/>
    <mergeCell ref="D65:E65"/>
    <mergeCell ref="D82:E82"/>
    <mergeCell ref="D79:E79"/>
    <mergeCell ref="F79:H79"/>
    <mergeCell ref="F81:H81"/>
    <mergeCell ref="D72:E72"/>
    <mergeCell ref="D64:E64"/>
    <mergeCell ref="F75:H75"/>
  </mergeCells>
  <phoneticPr fontId="0" type="noConversion"/>
  <hyperlinks>
    <hyperlink ref="G22:H22" r:id="rId1" display="impresa e industria"/>
    <hyperlink ref="E23:F23" r:id="rId2" display="UE"/>
    <hyperlink ref="E22:F22" r:id="rId3" display="OJ"/>
    <hyperlink ref="G22:I22" r:id="rId4" display="DG Impresa e Industria"/>
    <hyperlink ref="G24:I24" r:id="rId5" display="EYE"/>
    <hyperlink ref="G23:I23" r:id="rId6" display="DG GROW"/>
    <hyperlink ref="G25:I25" r:id="rId7" display="ECHA"/>
    <hyperlink ref="E25:F25" r:id="rId8" display="GSA"/>
    <hyperlink ref="E24:F24" r:id="rId9" display="EASME"/>
    <hyperlink ref="G26:I26" r:id="rId10" display="TED"/>
    <hyperlink ref="N16" location="INDICE!A1" display="INDICE"/>
    <hyperlink ref="M27:R27" r:id="rId11" display="LINK"/>
    <hyperlink ref="K7:L7" r:id="rId12" display="LINK"/>
    <hyperlink ref="K9:L9" r:id="rId13" display="LINK"/>
    <hyperlink ref="K8:L8" r:id="rId14" display="LINK"/>
    <hyperlink ref="K14:L14" r:id="rId15" display="LINK"/>
    <hyperlink ref="K10:L10" r:id="rId16" display="LINK"/>
    <hyperlink ref="K11:L11" r:id="rId17" display="LINK"/>
    <hyperlink ref="K12:L12" r:id="rId18" display="LINK"/>
    <hyperlink ref="K13:L13" r:id="rId19" display="LINK"/>
    <hyperlink ref="K15:L15" r:id="rId20" display="LINK"/>
  </hyperlinks>
  <pageMargins left="0.75" right="0.75" top="1" bottom="1" header="0.5" footer="0.5"/>
  <pageSetup paperSize="139" orientation="portrait" r:id="rId2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2"/>
  </sheetPr>
  <dimension ref="A1:V140"/>
  <sheetViews>
    <sheetView topLeftCell="A10" zoomScale="98" zoomScaleNormal="98" workbookViewId="0">
      <selection activeCell="N10" sqref="N10"/>
    </sheetView>
  </sheetViews>
  <sheetFormatPr defaultRowHeight="12.75" x14ac:dyDescent="0.2"/>
  <cols>
    <col min="2" max="2" width="17.5703125" customWidth="1"/>
    <col min="3" max="3" width="11.85546875" bestFit="1" customWidth="1"/>
    <col min="4" max="4" width="1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282"/>
    </row>
    <row r="2" spans="1:16" ht="13.5" thickBot="1" x14ac:dyDescent="0.25">
      <c r="C2" s="399" t="s">
        <v>259</v>
      </c>
      <c r="D2" s="69"/>
      <c r="E2" s="69"/>
      <c r="F2" s="69"/>
      <c r="G2" s="69"/>
      <c r="H2" s="69"/>
      <c r="I2" s="69"/>
      <c r="J2" s="69"/>
      <c r="K2" s="70"/>
    </row>
    <row r="3" spans="1:16" ht="13.5" thickBot="1" x14ac:dyDescent="0.25"/>
    <row r="4" spans="1:16" ht="20.25" customHeight="1" thickBot="1" x14ac:dyDescent="0.3">
      <c r="A4" s="729" t="s">
        <v>108</v>
      </c>
      <c r="B4" s="730"/>
      <c r="C4" s="729" t="s">
        <v>63</v>
      </c>
      <c r="D4" s="730"/>
      <c r="E4" s="729" t="s">
        <v>64</v>
      </c>
      <c r="F4" s="750"/>
      <c r="G4" s="730"/>
      <c r="H4" s="19" t="s">
        <v>65</v>
      </c>
      <c r="I4" s="19" t="s">
        <v>214</v>
      </c>
      <c r="J4" s="20" t="s">
        <v>215</v>
      </c>
      <c r="K4" s="729" t="s">
        <v>254</v>
      </c>
      <c r="L4" s="730"/>
      <c r="M4" s="21" t="s">
        <v>21</v>
      </c>
      <c r="N4" s="19" t="s">
        <v>22</v>
      </c>
    </row>
    <row r="5" spans="1:16" s="493" customFormat="1" ht="55.5" customHeight="1" x14ac:dyDescent="0.2">
      <c r="A5" s="1253" t="s">
        <v>244</v>
      </c>
      <c r="B5" s="1253"/>
      <c r="C5" s="860" t="s">
        <v>1871</v>
      </c>
      <c r="D5" s="676"/>
      <c r="E5" s="751" t="s">
        <v>2204</v>
      </c>
      <c r="F5" s="752"/>
      <c r="G5" s="753"/>
      <c r="H5" s="190">
        <v>1</v>
      </c>
      <c r="I5" s="492">
        <v>43046</v>
      </c>
      <c r="J5" s="329"/>
      <c r="K5" s="1270" t="s">
        <v>254</v>
      </c>
      <c r="L5" s="1271"/>
      <c r="M5" s="200"/>
      <c r="N5" s="330"/>
      <c r="O5" s="1"/>
      <c r="P5" s="1"/>
    </row>
    <row r="6" spans="1:16" s="498" customFormat="1" ht="89.25" customHeight="1" x14ac:dyDescent="0.2">
      <c r="A6" s="1253" t="s">
        <v>244</v>
      </c>
      <c r="B6" s="1253"/>
      <c r="C6" s="860" t="s">
        <v>2149</v>
      </c>
      <c r="D6" s="676"/>
      <c r="E6" s="751" t="s">
        <v>2217</v>
      </c>
      <c r="F6" s="752"/>
      <c r="G6" s="753"/>
      <c r="H6" s="190">
        <v>1</v>
      </c>
      <c r="I6" s="497">
        <v>43020</v>
      </c>
      <c r="J6" s="329"/>
      <c r="K6" s="1270" t="s">
        <v>254</v>
      </c>
      <c r="L6" s="1271"/>
      <c r="M6" s="200"/>
      <c r="N6" s="330"/>
      <c r="O6" s="1"/>
      <c r="P6" s="1"/>
    </row>
    <row r="7" spans="1:16" s="509" customFormat="1" ht="89.25" customHeight="1" x14ac:dyDescent="0.2">
      <c r="A7" s="1253" t="s">
        <v>244</v>
      </c>
      <c r="B7" s="1253"/>
      <c r="C7" s="860" t="s">
        <v>2149</v>
      </c>
      <c r="D7" s="676"/>
      <c r="E7" s="751" t="s">
        <v>2230</v>
      </c>
      <c r="F7" s="752"/>
      <c r="G7" s="753"/>
      <c r="H7" s="190">
        <v>1</v>
      </c>
      <c r="I7" s="508">
        <v>43033</v>
      </c>
      <c r="J7" s="329"/>
      <c r="K7" s="1270" t="s">
        <v>254</v>
      </c>
      <c r="L7" s="1271"/>
      <c r="M7" s="200"/>
      <c r="N7" s="330"/>
      <c r="O7" s="1"/>
      <c r="P7" s="1"/>
    </row>
    <row r="8" spans="1:16" s="509" customFormat="1" ht="89.25" customHeight="1" x14ac:dyDescent="0.2">
      <c r="A8" s="1253" t="s">
        <v>244</v>
      </c>
      <c r="B8" s="1253"/>
      <c r="C8" s="860" t="s">
        <v>1871</v>
      </c>
      <c r="D8" s="676"/>
      <c r="E8" s="751" t="s">
        <v>2288</v>
      </c>
      <c r="F8" s="752"/>
      <c r="G8" s="753"/>
      <c r="H8" s="190">
        <v>1</v>
      </c>
      <c r="I8" s="508">
        <v>43053</v>
      </c>
      <c r="J8" s="329"/>
      <c r="K8" s="1270" t="s">
        <v>254</v>
      </c>
      <c r="L8" s="1271"/>
      <c r="M8" s="200"/>
      <c r="N8" s="330"/>
      <c r="O8" s="1"/>
      <c r="P8" s="1"/>
    </row>
    <row r="9" spans="1:16" s="523" customFormat="1" ht="89.25" customHeight="1" thickBot="1" x14ac:dyDescent="0.25">
      <c r="A9" s="1253" t="s">
        <v>244</v>
      </c>
      <c r="B9" s="1253"/>
      <c r="C9" s="860" t="s">
        <v>1871</v>
      </c>
      <c r="D9" s="676"/>
      <c r="E9" s="751" t="s">
        <v>2289</v>
      </c>
      <c r="F9" s="752"/>
      <c r="G9" s="753"/>
      <c r="H9" s="190">
        <v>1</v>
      </c>
      <c r="I9" s="522">
        <v>43048</v>
      </c>
      <c r="J9" s="329"/>
      <c r="K9" s="1270" t="s">
        <v>254</v>
      </c>
      <c r="L9" s="1271"/>
      <c r="M9" s="200"/>
      <c r="N9" s="330"/>
      <c r="O9" s="1"/>
      <c r="P9" s="1"/>
    </row>
    <row r="10" spans="1:16" ht="45" customHeight="1" thickBot="1" x14ac:dyDescent="0.25">
      <c r="G10" s="222" t="s">
        <v>16</v>
      </c>
      <c r="H10" s="223">
        <f>SUM(H5:H9)</f>
        <v>5</v>
      </c>
      <c r="K10" s="1"/>
      <c r="L10" s="1"/>
      <c r="M10" s="1"/>
      <c r="N10" s="119" t="s">
        <v>243</v>
      </c>
    </row>
    <row r="11" spans="1:16" ht="27.75" customHeight="1" thickBot="1" x14ac:dyDescent="0.25">
      <c r="C11" t="s">
        <v>236</v>
      </c>
      <c r="H11" s="179"/>
      <c r="K11" s="1"/>
      <c r="L11" s="1"/>
      <c r="M11" s="1"/>
      <c r="N11" s="43"/>
    </row>
    <row r="12" spans="1:16" ht="35.25" customHeight="1" x14ac:dyDescent="0.2">
      <c r="B12" s="239"/>
      <c r="E12" s="822" t="s">
        <v>138</v>
      </c>
      <c r="F12" s="825"/>
      <c r="G12" s="1055" t="s">
        <v>161</v>
      </c>
      <c r="H12" s="823"/>
      <c r="I12" s="825"/>
      <c r="K12" s="1"/>
    </row>
    <row r="13" spans="1:16" ht="12.75" customHeight="1" x14ac:dyDescent="0.2">
      <c r="B13" s="1"/>
      <c r="C13" s="1"/>
      <c r="E13" s="735" t="s">
        <v>626</v>
      </c>
      <c r="F13" s="743"/>
      <c r="G13" s="1267" t="s">
        <v>223</v>
      </c>
      <c r="H13" s="833"/>
      <c r="I13" s="1163"/>
    </row>
    <row r="14" spans="1:16" x14ac:dyDescent="0.2">
      <c r="B14" s="71"/>
      <c r="E14" s="735" t="s">
        <v>162</v>
      </c>
      <c r="F14" s="743"/>
      <c r="G14" s="819" t="s">
        <v>611</v>
      </c>
      <c r="H14" s="742"/>
      <c r="I14" s="743"/>
    </row>
    <row r="15" spans="1:16" x14ac:dyDescent="0.2">
      <c r="E15" s="735" t="s">
        <v>275</v>
      </c>
      <c r="F15" s="743"/>
      <c r="G15" s="819" t="s">
        <v>173</v>
      </c>
      <c r="H15" s="742"/>
      <c r="I15" s="743"/>
      <c r="J15" s="13"/>
    </row>
    <row r="16" spans="1:16" ht="13.5" customHeight="1" thickBot="1" x14ac:dyDescent="0.25">
      <c r="E16" s="735" t="s">
        <v>232</v>
      </c>
      <c r="F16" s="743"/>
      <c r="G16" s="819" t="s">
        <v>233</v>
      </c>
      <c r="H16" s="742"/>
      <c r="I16" s="743"/>
    </row>
    <row r="17" spans="1:22" ht="21.75" customHeight="1" thickBot="1" x14ac:dyDescent="0.25">
      <c r="E17" s="737" t="s">
        <v>433</v>
      </c>
      <c r="F17" s="1163"/>
      <c r="G17" s="1267" t="s">
        <v>435</v>
      </c>
      <c r="H17" s="833"/>
      <c r="I17" s="1163"/>
      <c r="L17" s="891" t="s">
        <v>1819</v>
      </c>
      <c r="M17" s="892"/>
      <c r="N17" s="892"/>
      <c r="O17" s="892"/>
      <c r="P17" s="893"/>
    </row>
    <row r="18" spans="1:22" ht="28.5" customHeight="1" x14ac:dyDescent="0.2">
      <c r="E18" s="737" t="s">
        <v>434</v>
      </c>
      <c r="F18" s="1163"/>
      <c r="G18" s="1267" t="s">
        <v>441</v>
      </c>
      <c r="H18" s="833"/>
      <c r="I18" s="1163"/>
      <c r="L18" s="1167" t="s">
        <v>2379</v>
      </c>
      <c r="M18" s="1168"/>
      <c r="N18" s="1168"/>
      <c r="O18" s="1168"/>
      <c r="P18" s="1169"/>
    </row>
    <row r="19" spans="1:22" ht="13.5" thickBot="1" x14ac:dyDescent="0.25">
      <c r="E19" s="737" t="s">
        <v>442</v>
      </c>
      <c r="F19" s="1163"/>
      <c r="G19" s="1267" t="s">
        <v>443</v>
      </c>
      <c r="H19" s="833"/>
      <c r="I19" s="1163"/>
      <c r="L19" s="1170"/>
      <c r="M19" s="1171"/>
      <c r="N19" s="1171"/>
      <c r="O19" s="1171"/>
      <c r="P19" s="1172"/>
    </row>
    <row r="20" spans="1:22" ht="13.5" thickBot="1" x14ac:dyDescent="0.25">
      <c r="E20" s="1272" t="s">
        <v>444</v>
      </c>
      <c r="F20" s="1274"/>
      <c r="G20" s="1272" t="s">
        <v>272</v>
      </c>
      <c r="H20" s="1273"/>
      <c r="I20" s="1274"/>
      <c r="L20" s="788" t="s">
        <v>254</v>
      </c>
      <c r="M20" s="789"/>
      <c r="N20" s="789"/>
      <c r="O20" s="789"/>
      <c r="P20" s="790"/>
    </row>
    <row r="21" spans="1:22" x14ac:dyDescent="0.2">
      <c r="E21" s="108"/>
      <c r="F21" s="108"/>
      <c r="G21" s="108"/>
      <c r="H21" s="108"/>
      <c r="I21" s="108"/>
      <c r="L21" s="247"/>
      <c r="M21" s="247"/>
      <c r="N21" s="247"/>
      <c r="O21" s="247"/>
      <c r="P21" s="247"/>
    </row>
    <row r="22" spans="1:22" ht="3.75" customHeight="1" x14ac:dyDescent="0.2">
      <c r="E22" s="38"/>
      <c r="F22" s="38"/>
      <c r="G22" s="76"/>
      <c r="H22" s="38"/>
      <c r="I22" s="38"/>
      <c r="L22" s="247"/>
      <c r="M22" s="247"/>
      <c r="N22" s="247"/>
      <c r="O22" s="247"/>
      <c r="P22" s="247"/>
    </row>
    <row r="23" spans="1:22" x14ac:dyDescent="0.2">
      <c r="K23" s="202"/>
      <c r="L23" s="247"/>
      <c r="M23" s="247"/>
      <c r="N23" s="247"/>
      <c r="O23" s="247"/>
      <c r="P23" s="247"/>
    </row>
    <row r="24" spans="1:22" ht="14.25" customHeight="1" thickBot="1" x14ac:dyDescent="0.25">
      <c r="L24" s="247"/>
      <c r="M24" s="247"/>
      <c r="N24" s="247"/>
      <c r="O24" s="247"/>
      <c r="P24" s="247"/>
      <c r="R24" s="247"/>
      <c r="S24" s="247"/>
      <c r="T24" s="247"/>
      <c r="U24" s="247"/>
      <c r="V24" s="247"/>
    </row>
    <row r="25" spans="1:22" ht="18" customHeight="1" thickBot="1" x14ac:dyDescent="0.25">
      <c r="E25" s="777" t="s">
        <v>193</v>
      </c>
      <c r="F25" s="791"/>
      <c r="G25" s="791"/>
      <c r="H25" s="791"/>
      <c r="I25" s="778"/>
      <c r="L25" s="891" t="s">
        <v>635</v>
      </c>
      <c r="M25" s="892"/>
      <c r="N25" s="892"/>
      <c r="O25" s="892"/>
      <c r="P25" s="893"/>
      <c r="R25" s="246"/>
      <c r="S25" s="246"/>
      <c r="T25" s="246"/>
      <c r="U25" s="246"/>
      <c r="V25" s="246"/>
    </row>
    <row r="26" spans="1:22" ht="15" customHeight="1" thickBot="1" x14ac:dyDescent="0.25">
      <c r="E26" s="792"/>
      <c r="F26" s="793"/>
      <c r="G26" s="793"/>
      <c r="H26" s="793"/>
      <c r="I26" s="794"/>
      <c r="L26" s="1167" t="s">
        <v>1174</v>
      </c>
      <c r="M26" s="1168"/>
      <c r="N26" s="1168"/>
      <c r="O26" s="1168"/>
      <c r="P26" s="1169"/>
      <c r="R26" s="185"/>
      <c r="S26" s="185"/>
      <c r="T26" s="185"/>
      <c r="U26" s="185"/>
      <c r="V26" s="185"/>
    </row>
    <row r="27" spans="1:22" ht="65.25" customHeight="1" thickBot="1" x14ac:dyDescent="0.25">
      <c r="L27" s="1170"/>
      <c r="M27" s="1171"/>
      <c r="N27" s="1171"/>
      <c r="O27" s="1171"/>
      <c r="P27" s="1172"/>
      <c r="R27" s="185"/>
      <c r="S27" s="185"/>
      <c r="T27" s="185"/>
      <c r="U27" s="185"/>
      <c r="V27" s="185"/>
    </row>
    <row r="28" spans="1:22" ht="13.5" customHeight="1" thickBot="1" x14ac:dyDescent="0.25">
      <c r="L28" s="788" t="s">
        <v>254</v>
      </c>
      <c r="M28" s="789"/>
      <c r="N28" s="789"/>
      <c r="O28" s="789"/>
      <c r="P28" s="790"/>
      <c r="R28" s="185"/>
      <c r="S28" s="185"/>
      <c r="T28" s="185"/>
      <c r="U28" s="185"/>
      <c r="V28" s="185"/>
    </row>
    <row r="29" spans="1:22" ht="13.5" customHeight="1" thickBot="1" x14ac:dyDescent="0.25">
      <c r="C29" s="124" t="s">
        <v>217</v>
      </c>
      <c r="D29" s="1226" t="s">
        <v>63</v>
      </c>
      <c r="E29" s="1228"/>
      <c r="F29" s="1226" t="s">
        <v>287</v>
      </c>
      <c r="G29" s="1227"/>
      <c r="H29" s="1228"/>
      <c r="I29" s="820" t="s">
        <v>214</v>
      </c>
      <c r="J29" s="821"/>
      <c r="L29" s="152"/>
    </row>
    <row r="30" spans="1:22" ht="33" customHeight="1" thickBot="1" x14ac:dyDescent="0.25">
      <c r="A30" s="1"/>
      <c r="C30" s="926" t="s">
        <v>1154</v>
      </c>
      <c r="D30" s="1268" t="s">
        <v>194</v>
      </c>
      <c r="E30" s="1269"/>
      <c r="F30" s="984" t="s">
        <v>224</v>
      </c>
      <c r="G30" s="901"/>
      <c r="H30" s="902"/>
      <c r="I30" s="1275">
        <v>41544</v>
      </c>
      <c r="J30" s="1276"/>
      <c r="R30" s="245"/>
      <c r="S30" s="245"/>
      <c r="T30" s="245"/>
      <c r="U30" s="245"/>
      <c r="V30" s="245"/>
    </row>
    <row r="31" spans="1:22" ht="50.25" customHeight="1" thickBot="1" x14ac:dyDescent="0.25">
      <c r="A31" s="1"/>
      <c r="C31" s="927"/>
      <c r="D31" s="1259" t="s">
        <v>194</v>
      </c>
      <c r="E31" s="1266"/>
      <c r="F31" s="814" t="s">
        <v>119</v>
      </c>
      <c r="G31" s="811"/>
      <c r="H31" s="841"/>
      <c r="I31" s="1258">
        <v>41695</v>
      </c>
      <c r="J31" s="1204"/>
      <c r="L31" s="891" t="s">
        <v>635</v>
      </c>
      <c r="M31" s="892"/>
      <c r="N31" s="892"/>
      <c r="O31" s="892"/>
      <c r="P31" s="893"/>
      <c r="R31" s="185"/>
      <c r="S31" s="185"/>
      <c r="T31" s="185"/>
      <c r="U31" s="185"/>
      <c r="V31" s="185"/>
    </row>
    <row r="32" spans="1:22" ht="13.5" customHeight="1" x14ac:dyDescent="0.2">
      <c r="A32" s="1"/>
      <c r="C32" s="927"/>
      <c r="D32" s="1259" t="s">
        <v>289</v>
      </c>
      <c r="E32" s="1266"/>
      <c r="F32" s="814" t="s">
        <v>119</v>
      </c>
      <c r="G32" s="811"/>
      <c r="H32" s="841"/>
      <c r="I32" s="1258">
        <v>41710</v>
      </c>
      <c r="J32" s="1204"/>
      <c r="L32" s="1167" t="s">
        <v>1722</v>
      </c>
      <c r="M32" s="1168"/>
      <c r="N32" s="1168"/>
      <c r="O32" s="1168"/>
      <c r="P32" s="1169"/>
      <c r="R32" s="185"/>
      <c r="S32" s="185"/>
      <c r="T32" s="185"/>
      <c r="U32" s="185"/>
      <c r="V32" s="185"/>
    </row>
    <row r="33" spans="1:22" ht="50.25" customHeight="1" thickBot="1" x14ac:dyDescent="0.25">
      <c r="A33" s="1"/>
      <c r="C33" s="927"/>
      <c r="D33" s="1259" t="s">
        <v>29</v>
      </c>
      <c r="E33" s="1266"/>
      <c r="F33" s="814" t="s">
        <v>119</v>
      </c>
      <c r="G33" s="811"/>
      <c r="H33" s="841"/>
      <c r="I33" s="1258">
        <v>41717</v>
      </c>
      <c r="J33" s="1204"/>
      <c r="L33" s="1170"/>
      <c r="M33" s="1171"/>
      <c r="N33" s="1171"/>
      <c r="O33" s="1171"/>
      <c r="P33" s="1172"/>
      <c r="R33" s="185"/>
      <c r="S33" s="185"/>
      <c r="T33" s="185"/>
      <c r="U33" s="185"/>
    </row>
    <row r="34" spans="1:22" ht="66" customHeight="1" thickBot="1" x14ac:dyDescent="0.25">
      <c r="A34" s="1"/>
      <c r="C34" s="927"/>
      <c r="D34" s="1259" t="s">
        <v>299</v>
      </c>
      <c r="E34" s="1266"/>
      <c r="F34" s="814" t="s">
        <v>251</v>
      </c>
      <c r="G34" s="811"/>
      <c r="H34" s="841"/>
      <c r="I34" s="1258">
        <v>41758</v>
      </c>
      <c r="J34" s="1204"/>
      <c r="L34" s="788" t="s">
        <v>254</v>
      </c>
      <c r="M34" s="789"/>
      <c r="N34" s="789"/>
      <c r="O34" s="789"/>
      <c r="P34" s="790"/>
      <c r="R34" s="185"/>
      <c r="S34" s="185"/>
      <c r="T34" s="185"/>
      <c r="U34" s="185"/>
      <c r="V34" s="185"/>
    </row>
    <row r="35" spans="1:22" ht="51" customHeight="1" x14ac:dyDescent="0.2">
      <c r="A35" s="1"/>
      <c r="C35" s="927"/>
      <c r="D35" s="1259" t="s">
        <v>355</v>
      </c>
      <c r="E35" s="1266"/>
      <c r="F35" s="814" t="s">
        <v>403</v>
      </c>
      <c r="G35" s="811"/>
      <c r="H35" s="841"/>
      <c r="I35" s="1258">
        <v>41786</v>
      </c>
      <c r="J35" s="1204"/>
      <c r="M35" s="1"/>
      <c r="N35" s="1"/>
      <c r="R35" s="185"/>
      <c r="S35" s="185"/>
      <c r="T35" s="185"/>
      <c r="U35" s="185"/>
      <c r="V35" s="185"/>
    </row>
    <row r="36" spans="1:22" ht="42.75" customHeight="1" x14ac:dyDescent="0.2">
      <c r="A36" s="1"/>
      <c r="C36" s="927"/>
      <c r="D36" s="1259" t="s">
        <v>34</v>
      </c>
      <c r="E36" s="1266"/>
      <c r="F36" s="814" t="s">
        <v>406</v>
      </c>
      <c r="G36" s="811"/>
      <c r="H36" s="841"/>
      <c r="I36" s="1258">
        <v>41880</v>
      </c>
      <c r="J36" s="1204"/>
      <c r="L36" s="1"/>
      <c r="M36" s="1"/>
      <c r="N36" s="1"/>
      <c r="R36" s="56"/>
      <c r="S36" s="56"/>
      <c r="T36" s="56"/>
      <c r="U36" s="56"/>
      <c r="V36" s="56"/>
    </row>
    <row r="37" spans="1:22" ht="38.25" customHeight="1" x14ac:dyDescent="0.2">
      <c r="A37" s="1"/>
      <c r="C37" s="927"/>
      <c r="D37" s="1259" t="s">
        <v>299</v>
      </c>
      <c r="E37" s="1266"/>
      <c r="F37" s="814" t="s">
        <v>526</v>
      </c>
      <c r="G37" s="811"/>
      <c r="H37" s="841"/>
      <c r="I37" s="1258">
        <v>41907</v>
      </c>
      <c r="J37" s="1204"/>
      <c r="L37" s="1"/>
      <c r="M37" s="1"/>
      <c r="N37" s="1"/>
    </row>
    <row r="38" spans="1:22" ht="72.75" customHeight="1" x14ac:dyDescent="0.2">
      <c r="A38" s="1"/>
      <c r="C38" s="243"/>
      <c r="D38" s="1259" t="s">
        <v>34</v>
      </c>
      <c r="E38" s="1260"/>
      <c r="F38" s="814" t="s">
        <v>553</v>
      </c>
      <c r="G38" s="811"/>
      <c r="H38" s="841"/>
      <c r="I38" s="1258">
        <v>41942</v>
      </c>
      <c r="J38" s="1204"/>
      <c r="L38" s="1"/>
      <c r="M38" s="1"/>
      <c r="N38" s="1"/>
    </row>
    <row r="39" spans="1:22" ht="55.5" customHeight="1" x14ac:dyDescent="0.2">
      <c r="A39" s="1"/>
      <c r="C39" s="243"/>
      <c r="D39" s="1259" t="s">
        <v>34</v>
      </c>
      <c r="E39" s="1260"/>
      <c r="F39" s="814" t="s">
        <v>595</v>
      </c>
      <c r="G39" s="811"/>
      <c r="H39" s="841"/>
      <c r="I39" s="1258">
        <v>41936</v>
      </c>
      <c r="J39" s="1204"/>
      <c r="L39" s="1"/>
      <c r="M39" s="1"/>
      <c r="N39" s="1"/>
    </row>
    <row r="40" spans="1:22" ht="30.75" customHeight="1" x14ac:dyDescent="0.2">
      <c r="A40" s="1"/>
      <c r="C40" s="243"/>
      <c r="D40" s="1259" t="s">
        <v>34</v>
      </c>
      <c r="E40" s="1260"/>
      <c r="F40" s="814" t="s">
        <v>554</v>
      </c>
      <c r="G40" s="811"/>
      <c r="H40" s="841"/>
      <c r="I40" s="1258">
        <v>41948</v>
      </c>
      <c r="J40" s="1204"/>
      <c r="N40" s="1"/>
    </row>
    <row r="41" spans="1:22" ht="48" customHeight="1" x14ac:dyDescent="0.2">
      <c r="C41" s="243"/>
      <c r="D41" s="1259" t="s">
        <v>34</v>
      </c>
      <c r="E41" s="1266"/>
      <c r="F41" s="814" t="s">
        <v>552</v>
      </c>
      <c r="G41" s="811"/>
      <c r="H41" s="841"/>
      <c r="I41" s="1258">
        <v>41955</v>
      </c>
      <c r="J41" s="1204"/>
    </row>
    <row r="42" spans="1:22" ht="51.75" customHeight="1" x14ac:dyDescent="0.2">
      <c r="C42" s="243"/>
      <c r="D42" s="1259" t="s">
        <v>34</v>
      </c>
      <c r="E42" s="1266"/>
      <c r="F42" s="814" t="s">
        <v>551</v>
      </c>
      <c r="G42" s="811"/>
      <c r="H42" s="841"/>
      <c r="I42" s="1258">
        <v>41960</v>
      </c>
      <c r="J42" s="1204"/>
    </row>
    <row r="43" spans="1:22" ht="36.75" customHeight="1" x14ac:dyDescent="0.2">
      <c r="C43" s="243"/>
      <c r="D43" s="1259" t="s">
        <v>34</v>
      </c>
      <c r="E43" s="1266"/>
      <c r="F43" s="814" t="s">
        <v>603</v>
      </c>
      <c r="G43" s="811"/>
      <c r="H43" s="841"/>
      <c r="I43" s="1258">
        <v>41957</v>
      </c>
      <c r="J43" s="1204"/>
    </row>
    <row r="44" spans="1:22" ht="49.5" customHeight="1" thickBot="1" x14ac:dyDescent="0.25">
      <c r="A44" s="143"/>
      <c r="B44" s="143"/>
      <c r="C44" s="244"/>
      <c r="D44" s="1259" t="s">
        <v>34</v>
      </c>
      <c r="E44" s="1266"/>
      <c r="F44" s="814" t="s">
        <v>701</v>
      </c>
      <c r="G44" s="811"/>
      <c r="H44" s="841"/>
      <c r="I44" s="1258">
        <v>41984</v>
      </c>
      <c r="J44" s="1204"/>
      <c r="K44" s="143"/>
      <c r="L44" s="300"/>
      <c r="M44" s="300"/>
      <c r="N44" s="300"/>
      <c r="O44" s="300"/>
      <c r="P44" s="300"/>
    </row>
    <row r="45" spans="1:22" ht="49.5" customHeight="1" x14ac:dyDescent="0.2">
      <c r="A45" s="147"/>
      <c r="B45" s="147"/>
      <c r="C45" s="957" t="s">
        <v>1153</v>
      </c>
      <c r="D45" s="1259" t="s">
        <v>34</v>
      </c>
      <c r="E45" s="1266"/>
      <c r="F45" s="814" t="s">
        <v>619</v>
      </c>
      <c r="G45" s="811"/>
      <c r="H45" s="841"/>
      <c r="I45" s="1258">
        <v>42011</v>
      </c>
      <c r="J45" s="1204"/>
      <c r="K45" s="147"/>
      <c r="L45" s="300"/>
      <c r="M45" s="300"/>
      <c r="N45" s="300"/>
      <c r="O45" s="300"/>
      <c r="P45" s="300"/>
    </row>
    <row r="46" spans="1:22" ht="48.75" customHeight="1" x14ac:dyDescent="0.2">
      <c r="A46" s="147"/>
      <c r="B46" s="147"/>
      <c r="C46" s="1219"/>
      <c r="D46" s="1259" t="s">
        <v>34</v>
      </c>
      <c r="E46" s="1266"/>
      <c r="F46" s="814" t="s">
        <v>613</v>
      </c>
      <c r="G46" s="811"/>
      <c r="H46" s="841"/>
      <c r="I46" s="1258">
        <v>42012</v>
      </c>
      <c r="J46" s="1204"/>
      <c r="K46" s="147"/>
      <c r="L46" s="208"/>
      <c r="M46" s="208"/>
      <c r="N46" s="1"/>
    </row>
    <row r="47" spans="1:22" ht="49.5" customHeight="1" x14ac:dyDescent="0.2">
      <c r="A47" s="148"/>
      <c r="B47" s="148"/>
      <c r="C47" s="1219"/>
      <c r="D47" s="1259" t="s">
        <v>34</v>
      </c>
      <c r="E47" s="1266"/>
      <c r="F47" s="814" t="s">
        <v>612</v>
      </c>
      <c r="G47" s="811"/>
      <c r="H47" s="841"/>
      <c r="I47" s="1258">
        <v>42019</v>
      </c>
      <c r="J47" s="1204"/>
      <c r="K47" s="148"/>
      <c r="L47" s="1"/>
      <c r="M47" s="1"/>
      <c r="N47" s="1"/>
    </row>
    <row r="48" spans="1:22" ht="49.5" customHeight="1" x14ac:dyDescent="0.2">
      <c r="A48" s="148"/>
      <c r="B48" s="148"/>
      <c r="C48" s="1219"/>
      <c r="D48" s="1259" t="s">
        <v>299</v>
      </c>
      <c r="E48" s="1266"/>
      <c r="F48" s="814" t="s">
        <v>679</v>
      </c>
      <c r="G48" s="811"/>
      <c r="H48" s="841"/>
      <c r="I48" s="1258">
        <v>42018</v>
      </c>
      <c r="J48" s="1204"/>
      <c r="K48" s="148"/>
      <c r="M48" s="1"/>
      <c r="N48" s="1"/>
    </row>
    <row r="49" spans="1:14" ht="40.5" customHeight="1" x14ac:dyDescent="0.2">
      <c r="A49" s="151"/>
      <c r="B49" s="151"/>
      <c r="C49" s="1219"/>
      <c r="D49" s="1259" t="s">
        <v>34</v>
      </c>
      <c r="E49" s="1266"/>
      <c r="F49" s="814" t="s">
        <v>732</v>
      </c>
      <c r="G49" s="811"/>
      <c r="H49" s="841"/>
      <c r="I49" s="1258">
        <v>42024</v>
      </c>
      <c r="J49" s="1204"/>
      <c r="K49" s="151"/>
    </row>
    <row r="50" spans="1:14" ht="31.5" customHeight="1" x14ac:dyDescent="0.2">
      <c r="A50" s="151"/>
      <c r="B50" s="151"/>
      <c r="C50" s="1219"/>
      <c r="D50" s="1259" t="s">
        <v>299</v>
      </c>
      <c r="E50" s="1260"/>
      <c r="F50" s="814" t="s">
        <v>661</v>
      </c>
      <c r="G50" s="811"/>
      <c r="H50" s="841"/>
      <c r="I50" s="1258">
        <v>42020</v>
      </c>
      <c r="J50" s="1204"/>
      <c r="K50" s="151"/>
    </row>
    <row r="51" spans="1:14" ht="31.5" customHeight="1" x14ac:dyDescent="0.2">
      <c r="C51" s="1219"/>
      <c r="D51" s="1259" t="s">
        <v>299</v>
      </c>
      <c r="E51" s="1260"/>
      <c r="F51" s="814" t="s">
        <v>679</v>
      </c>
      <c r="G51" s="811"/>
      <c r="H51" s="841"/>
      <c r="I51" s="1258">
        <v>42027</v>
      </c>
      <c r="J51" s="1204"/>
      <c r="K51" s="152"/>
      <c r="L51" s="215"/>
      <c r="M51" s="215"/>
      <c r="N51" s="215"/>
    </row>
    <row r="52" spans="1:14" ht="51" customHeight="1" x14ac:dyDescent="0.2">
      <c r="C52" s="1219"/>
      <c r="D52" s="1259" t="s">
        <v>34</v>
      </c>
      <c r="E52" s="1260"/>
      <c r="F52" s="814" t="s">
        <v>767</v>
      </c>
      <c r="G52" s="811"/>
      <c r="H52" s="841"/>
      <c r="I52" s="1258">
        <v>42033</v>
      </c>
      <c r="J52" s="1204"/>
      <c r="L52" s="228"/>
      <c r="M52" s="228"/>
      <c r="N52" s="228"/>
    </row>
    <row r="53" spans="1:14" ht="51" customHeight="1" x14ac:dyDescent="0.2">
      <c r="A53" s="158"/>
      <c r="B53" s="158"/>
      <c r="C53" s="1219"/>
      <c r="D53" s="1259" t="s">
        <v>34</v>
      </c>
      <c r="E53" s="1260"/>
      <c r="F53" s="814" t="s">
        <v>678</v>
      </c>
      <c r="G53" s="811"/>
      <c r="H53" s="841"/>
      <c r="I53" s="1258">
        <v>42034</v>
      </c>
      <c r="J53" s="1204"/>
      <c r="K53" s="158"/>
      <c r="L53" s="228"/>
      <c r="M53" s="228"/>
      <c r="N53" s="228"/>
    </row>
    <row r="54" spans="1:14" ht="51" customHeight="1" x14ac:dyDescent="0.2">
      <c r="A54" s="158"/>
      <c r="B54" s="158"/>
      <c r="C54" s="1219"/>
      <c r="D54" s="1259" t="s">
        <v>34</v>
      </c>
      <c r="E54" s="1260"/>
      <c r="F54" s="814" t="s">
        <v>628</v>
      </c>
      <c r="G54" s="811"/>
      <c r="H54" s="841"/>
      <c r="I54" s="1011">
        <v>42039</v>
      </c>
      <c r="J54" s="1257"/>
      <c r="K54" s="158"/>
      <c r="L54" s="113"/>
    </row>
    <row r="55" spans="1:14" ht="51" customHeight="1" x14ac:dyDescent="0.2">
      <c r="A55" s="161"/>
      <c r="B55" s="161"/>
      <c r="C55" s="1219"/>
      <c r="D55" s="1259" t="s">
        <v>34</v>
      </c>
      <c r="E55" s="1260"/>
      <c r="F55" s="814" t="s">
        <v>656</v>
      </c>
      <c r="G55" s="811"/>
      <c r="H55" s="841"/>
      <c r="I55" s="1255">
        <v>42045</v>
      </c>
      <c r="J55" s="1256"/>
      <c r="K55" s="161"/>
      <c r="L55" s="113"/>
    </row>
    <row r="56" spans="1:14" ht="51" customHeight="1" x14ac:dyDescent="0.2">
      <c r="A56" s="161"/>
      <c r="B56" s="161"/>
      <c r="C56" s="1219"/>
      <c r="D56" s="1259" t="s">
        <v>34</v>
      </c>
      <c r="E56" s="1260"/>
      <c r="F56" s="814" t="s">
        <v>767</v>
      </c>
      <c r="G56" s="811"/>
      <c r="H56" s="841"/>
      <c r="I56" s="1255">
        <v>42047</v>
      </c>
      <c r="J56" s="1256"/>
      <c r="K56" s="161"/>
      <c r="L56" s="250"/>
      <c r="M56" s="250"/>
      <c r="N56" s="1"/>
    </row>
    <row r="57" spans="1:14" ht="51" customHeight="1" x14ac:dyDescent="0.2">
      <c r="A57" s="161"/>
      <c r="B57" s="161"/>
      <c r="C57" s="1219"/>
      <c r="D57" s="1259" t="s">
        <v>299</v>
      </c>
      <c r="E57" s="1260"/>
      <c r="F57" s="814" t="s">
        <v>722</v>
      </c>
      <c r="G57" s="811"/>
      <c r="H57" s="841"/>
      <c r="I57" s="1255">
        <v>42046</v>
      </c>
      <c r="J57" s="1256"/>
      <c r="K57" s="161"/>
    </row>
    <row r="58" spans="1:14" ht="51" customHeight="1" x14ac:dyDescent="0.2">
      <c r="A58" s="187"/>
      <c r="B58" s="187"/>
      <c r="C58" s="1219"/>
      <c r="D58" s="1254" t="s">
        <v>34</v>
      </c>
      <c r="E58" s="1260"/>
      <c r="F58" s="906" t="s">
        <v>672</v>
      </c>
      <c r="G58" s="940"/>
      <c r="H58" s="941"/>
      <c r="I58" s="1011">
        <v>42073</v>
      </c>
      <c r="J58" s="998"/>
      <c r="K58" s="187"/>
      <c r="L58" s="242"/>
    </row>
    <row r="59" spans="1:14" ht="51" customHeight="1" x14ac:dyDescent="0.2">
      <c r="A59" s="187"/>
      <c r="B59" s="187"/>
      <c r="C59" s="1219"/>
      <c r="D59" s="1254" t="s">
        <v>34</v>
      </c>
      <c r="E59" s="1260"/>
      <c r="F59" s="906" t="s">
        <v>721</v>
      </c>
      <c r="G59" s="940"/>
      <c r="H59" s="941"/>
      <c r="I59" s="1011">
        <v>42074</v>
      </c>
      <c r="J59" s="998"/>
      <c r="K59" s="187"/>
      <c r="L59" s="1"/>
      <c r="M59" s="1"/>
      <c r="N59" s="1"/>
    </row>
    <row r="60" spans="1:14" ht="51" customHeight="1" x14ac:dyDescent="0.2">
      <c r="A60" s="204"/>
      <c r="B60" s="204"/>
      <c r="C60" s="1219"/>
      <c r="D60" s="1254" t="s">
        <v>34</v>
      </c>
      <c r="E60" s="676"/>
      <c r="F60" s="906" t="s">
        <v>731</v>
      </c>
      <c r="G60" s="940"/>
      <c r="H60" s="941"/>
      <c r="I60" s="1011">
        <v>42094</v>
      </c>
      <c r="J60" s="998"/>
      <c r="K60" s="204"/>
      <c r="L60" s="1"/>
      <c r="M60" s="1"/>
      <c r="N60" s="1"/>
    </row>
    <row r="61" spans="1:14" ht="42.75" customHeight="1" x14ac:dyDescent="0.2">
      <c r="A61" s="208"/>
      <c r="B61" s="208"/>
      <c r="C61" s="1219"/>
      <c r="D61" s="1254" t="s">
        <v>299</v>
      </c>
      <c r="E61" s="676"/>
      <c r="F61" s="906" t="s">
        <v>834</v>
      </c>
      <c r="G61" s="940"/>
      <c r="H61" s="941"/>
      <c r="I61" s="1255">
        <v>42144</v>
      </c>
      <c r="J61" s="1256"/>
      <c r="K61" s="208"/>
      <c r="L61" s="1"/>
      <c r="M61" s="1"/>
      <c r="N61" s="1"/>
    </row>
    <row r="62" spans="1:14" ht="51" customHeight="1" x14ac:dyDescent="0.2">
      <c r="A62" s="208"/>
      <c r="B62" s="208"/>
      <c r="C62" s="1219"/>
      <c r="D62" s="1254" t="s">
        <v>832</v>
      </c>
      <c r="E62" s="676"/>
      <c r="F62" s="906" t="s">
        <v>833</v>
      </c>
      <c r="G62" s="940"/>
      <c r="H62" s="941"/>
      <c r="I62" s="1011">
        <v>42158</v>
      </c>
      <c r="J62" s="998"/>
      <c r="K62" s="208"/>
      <c r="L62" s="1"/>
      <c r="M62" s="1"/>
      <c r="N62" s="1"/>
    </row>
    <row r="63" spans="1:14" ht="51" customHeight="1" x14ac:dyDescent="0.2">
      <c r="A63" s="215"/>
      <c r="B63" s="215"/>
      <c r="C63" s="1219"/>
      <c r="D63" s="1254" t="s">
        <v>832</v>
      </c>
      <c r="E63" s="676"/>
      <c r="F63" s="906" t="s">
        <v>964</v>
      </c>
      <c r="G63" s="940"/>
      <c r="H63" s="941"/>
      <c r="I63" s="1011">
        <v>42192</v>
      </c>
      <c r="J63" s="998"/>
      <c r="K63" s="215"/>
      <c r="L63" s="1"/>
      <c r="M63" s="1"/>
      <c r="N63" s="1"/>
    </row>
    <row r="64" spans="1:14" ht="51" customHeight="1" x14ac:dyDescent="0.2">
      <c r="A64" s="228"/>
      <c r="B64" s="1"/>
      <c r="C64" s="1219"/>
      <c r="D64" s="1254" t="s">
        <v>832</v>
      </c>
      <c r="E64" s="676"/>
      <c r="F64" s="906" t="s">
        <v>1080</v>
      </c>
      <c r="G64" s="940"/>
      <c r="H64" s="941"/>
      <c r="I64" s="1011">
        <v>42257</v>
      </c>
      <c r="J64" s="998"/>
      <c r="K64" s="228"/>
      <c r="L64" s="1"/>
      <c r="M64" s="1"/>
      <c r="N64" s="1"/>
    </row>
    <row r="65" spans="1:14" ht="51" customHeight="1" x14ac:dyDescent="0.2">
      <c r="A65" s="228"/>
      <c r="B65" s="1"/>
      <c r="C65" s="1219"/>
      <c r="D65" s="1254" t="s">
        <v>299</v>
      </c>
      <c r="E65" s="676"/>
      <c r="F65" s="906" t="s">
        <v>1081</v>
      </c>
      <c r="G65" s="940"/>
      <c r="H65" s="941"/>
      <c r="I65" s="1011">
        <v>42255</v>
      </c>
      <c r="J65" s="998"/>
      <c r="K65" s="228"/>
      <c r="L65" s="1"/>
      <c r="M65" s="1"/>
      <c r="N65" s="1"/>
    </row>
    <row r="66" spans="1:14" ht="65.25" customHeight="1" x14ac:dyDescent="0.2">
      <c r="C66" s="1219"/>
      <c r="D66" s="1038" t="s">
        <v>299</v>
      </c>
      <c r="E66" s="849"/>
      <c r="F66" s="850" t="s">
        <v>1094</v>
      </c>
      <c r="G66" s="850"/>
      <c r="H66" s="850"/>
      <c r="I66" s="1011">
        <v>42276</v>
      </c>
      <c r="J66" s="998"/>
      <c r="L66" s="1"/>
      <c r="M66" s="1"/>
      <c r="N66" s="1"/>
    </row>
    <row r="67" spans="1:14" ht="63" customHeight="1" x14ac:dyDescent="0.2">
      <c r="C67" s="1219"/>
      <c r="D67" s="1038" t="s">
        <v>299</v>
      </c>
      <c r="E67" s="849"/>
      <c r="F67" s="850" t="s">
        <v>1102</v>
      </c>
      <c r="G67" s="850"/>
      <c r="H67" s="850"/>
      <c r="I67" s="1011">
        <v>42278</v>
      </c>
      <c r="J67" s="998"/>
      <c r="L67" s="1"/>
      <c r="M67" s="1"/>
      <c r="N67" s="1"/>
    </row>
    <row r="68" spans="1:14" ht="39" customHeight="1" x14ac:dyDescent="0.2">
      <c r="C68" s="1219"/>
      <c r="D68" s="1038" t="s">
        <v>1079</v>
      </c>
      <c r="E68" s="849"/>
      <c r="F68" s="850" t="s">
        <v>1108</v>
      </c>
      <c r="G68" s="850"/>
      <c r="H68" s="850"/>
      <c r="I68" s="1011">
        <v>42290</v>
      </c>
      <c r="J68" s="998"/>
      <c r="L68" s="1"/>
      <c r="M68" s="1"/>
      <c r="N68" s="1"/>
    </row>
    <row r="69" spans="1:14" ht="80.25" customHeight="1" x14ac:dyDescent="0.2">
      <c r="C69" s="1219"/>
      <c r="D69" s="1254" t="s">
        <v>832</v>
      </c>
      <c r="E69" s="676"/>
      <c r="F69" s="751" t="s">
        <v>833</v>
      </c>
      <c r="G69" s="752"/>
      <c r="H69" s="753"/>
      <c r="I69" s="1011">
        <v>42290</v>
      </c>
      <c r="J69" s="998"/>
      <c r="L69" s="1"/>
      <c r="M69" s="1"/>
      <c r="N69" s="1"/>
    </row>
    <row r="70" spans="1:14" ht="57.75" customHeight="1" x14ac:dyDescent="0.2">
      <c r="A70" s="242"/>
      <c r="B70" s="242"/>
      <c r="C70" s="1219"/>
      <c r="D70" s="1038" t="s">
        <v>1079</v>
      </c>
      <c r="E70" s="849"/>
      <c r="F70" s="751" t="s">
        <v>1085</v>
      </c>
      <c r="G70" s="752"/>
      <c r="H70" s="753"/>
      <c r="I70" s="1011">
        <v>42306</v>
      </c>
      <c r="J70" s="998"/>
      <c r="K70" s="242"/>
      <c r="L70" s="1"/>
      <c r="M70" s="1"/>
      <c r="N70" s="1"/>
    </row>
    <row r="71" spans="1:14" ht="110.25" customHeight="1" x14ac:dyDescent="0.2">
      <c r="C71" s="1219"/>
      <c r="D71" s="1038" t="s">
        <v>1079</v>
      </c>
      <c r="E71" s="849"/>
      <c r="F71" s="751" t="s">
        <v>1190</v>
      </c>
      <c r="G71" s="752"/>
      <c r="H71" s="753"/>
      <c r="I71" s="1011">
        <v>42324</v>
      </c>
      <c r="J71" s="998"/>
      <c r="L71" s="1"/>
      <c r="M71" s="1"/>
      <c r="N71" s="1"/>
    </row>
    <row r="72" spans="1:14" ht="42.75" customHeight="1" x14ac:dyDescent="0.2">
      <c r="A72" s="250"/>
      <c r="B72" s="250"/>
      <c r="C72" s="1219"/>
      <c r="D72" s="1254" t="s">
        <v>299</v>
      </c>
      <c r="E72" s="676"/>
      <c r="F72" s="906" t="s">
        <v>1169</v>
      </c>
      <c r="G72" s="940"/>
      <c r="H72" s="941"/>
      <c r="I72" s="1255">
        <v>42334</v>
      </c>
      <c r="J72" s="1256"/>
      <c r="K72" s="250"/>
    </row>
    <row r="73" spans="1:14" ht="35.25" customHeight="1" x14ac:dyDescent="0.2">
      <c r="C73" s="1219"/>
      <c r="D73" s="1254" t="s">
        <v>299</v>
      </c>
      <c r="E73" s="676"/>
      <c r="F73" s="751" t="s">
        <v>1164</v>
      </c>
      <c r="G73" s="752"/>
      <c r="H73" s="753"/>
      <c r="I73" s="1261">
        <v>42339</v>
      </c>
      <c r="J73" s="1256"/>
    </row>
    <row r="74" spans="1:14" ht="75.75" customHeight="1" thickBot="1" x14ac:dyDescent="0.25">
      <c r="C74" s="1220"/>
      <c r="D74" s="1038" t="s">
        <v>223</v>
      </c>
      <c r="E74" s="849"/>
      <c r="F74" s="751" t="s">
        <v>1246</v>
      </c>
      <c r="G74" s="752"/>
      <c r="H74" s="753"/>
      <c r="I74" s="1261">
        <v>42355</v>
      </c>
      <c r="J74" s="1256"/>
    </row>
    <row r="75" spans="1:14" ht="29.25" customHeight="1" x14ac:dyDescent="0.2">
      <c r="A75" s="1"/>
      <c r="C75" s="957" t="s">
        <v>1284</v>
      </c>
      <c r="D75" s="1254" t="s">
        <v>1175</v>
      </c>
      <c r="E75" s="676"/>
      <c r="F75" s="751" t="s">
        <v>1176</v>
      </c>
      <c r="G75" s="752"/>
      <c r="H75" s="753"/>
      <c r="I75" s="1261">
        <v>42375</v>
      </c>
      <c r="J75" s="1256"/>
    </row>
    <row r="76" spans="1:14" ht="50.25" customHeight="1" x14ac:dyDescent="0.2">
      <c r="A76" s="1"/>
      <c r="C76" s="1219"/>
      <c r="D76" s="935" t="s">
        <v>1276</v>
      </c>
      <c r="E76" s="860"/>
      <c r="F76" s="751" t="s">
        <v>1179</v>
      </c>
      <c r="G76" s="752"/>
      <c r="H76" s="753"/>
      <c r="I76" s="997">
        <v>42381</v>
      </c>
      <c r="J76" s="998"/>
    </row>
    <row r="77" spans="1:14" ht="54.75" customHeight="1" x14ac:dyDescent="0.2">
      <c r="A77" s="1"/>
      <c r="C77" s="1219"/>
      <c r="D77" s="1038" t="s">
        <v>299</v>
      </c>
      <c r="E77" s="849"/>
      <c r="F77" s="751" t="s">
        <v>1230</v>
      </c>
      <c r="G77" s="752"/>
      <c r="H77" s="753"/>
      <c r="I77" s="997">
        <v>42383</v>
      </c>
      <c r="J77" s="998"/>
    </row>
    <row r="78" spans="1:14" ht="27" customHeight="1" x14ac:dyDescent="0.2">
      <c r="A78" s="1"/>
      <c r="C78" s="1219"/>
      <c r="D78" s="1254" t="s">
        <v>223</v>
      </c>
      <c r="E78" s="676"/>
      <c r="F78" s="751" t="s">
        <v>1244</v>
      </c>
      <c r="G78" s="752"/>
      <c r="H78" s="753"/>
      <c r="I78" s="997">
        <v>42388</v>
      </c>
      <c r="J78" s="998"/>
      <c r="L78" s="266"/>
      <c r="M78" s="266"/>
      <c r="N78" s="266"/>
    </row>
    <row r="79" spans="1:14" ht="24.75" customHeight="1" x14ac:dyDescent="0.2">
      <c r="A79" s="1"/>
      <c r="C79" s="1219"/>
      <c r="D79" s="1254" t="s">
        <v>223</v>
      </c>
      <c r="E79" s="676"/>
      <c r="F79" s="751" t="s">
        <v>1243</v>
      </c>
      <c r="G79" s="752"/>
      <c r="H79" s="753"/>
      <c r="I79" s="997">
        <v>42388</v>
      </c>
      <c r="J79" s="998"/>
      <c r="L79" s="266"/>
      <c r="M79" s="266"/>
      <c r="N79" s="266"/>
    </row>
    <row r="80" spans="1:14" ht="60" customHeight="1" x14ac:dyDescent="0.2">
      <c r="A80" s="1"/>
      <c r="C80" s="1219"/>
      <c r="D80" s="1254" t="s">
        <v>223</v>
      </c>
      <c r="E80" s="676"/>
      <c r="F80" s="751" t="s">
        <v>1245</v>
      </c>
      <c r="G80" s="752"/>
      <c r="H80" s="753"/>
      <c r="I80" s="997">
        <v>42388</v>
      </c>
      <c r="J80" s="998"/>
    </row>
    <row r="81" spans="1:14" ht="34.5" customHeight="1" x14ac:dyDescent="0.2">
      <c r="A81" s="1"/>
      <c r="C81" s="1219"/>
      <c r="D81" s="1038" t="s">
        <v>299</v>
      </c>
      <c r="E81" s="849"/>
      <c r="F81" s="751" t="s">
        <v>1278</v>
      </c>
      <c r="G81" s="752"/>
      <c r="H81" s="753"/>
      <c r="I81" s="997">
        <v>42411</v>
      </c>
      <c r="J81" s="998"/>
    </row>
    <row r="82" spans="1:14" ht="70.5" customHeight="1" x14ac:dyDescent="0.2">
      <c r="A82" s="1"/>
      <c r="B82" s="266"/>
      <c r="C82" s="1219"/>
      <c r="D82" s="1254" t="s">
        <v>223</v>
      </c>
      <c r="E82" s="676"/>
      <c r="F82" s="751" t="s">
        <v>1349</v>
      </c>
      <c r="G82" s="752"/>
      <c r="H82" s="753"/>
      <c r="I82" s="997">
        <v>42418</v>
      </c>
      <c r="J82" s="998"/>
      <c r="K82" s="266"/>
    </row>
    <row r="83" spans="1:14" ht="65.25" customHeight="1" x14ac:dyDescent="0.2">
      <c r="A83" s="1"/>
      <c r="B83" s="266"/>
      <c r="C83" s="1219"/>
      <c r="D83" s="1038" t="s">
        <v>299</v>
      </c>
      <c r="E83" s="849"/>
      <c r="F83" s="751" t="s">
        <v>1277</v>
      </c>
      <c r="G83" s="752"/>
      <c r="H83" s="753"/>
      <c r="I83" s="997">
        <v>42416</v>
      </c>
      <c r="J83" s="998"/>
      <c r="K83" s="266"/>
    </row>
    <row r="84" spans="1:14" ht="36.75" customHeight="1" x14ac:dyDescent="0.2">
      <c r="A84" s="1"/>
      <c r="C84" s="1219"/>
      <c r="D84" s="1254" t="s">
        <v>223</v>
      </c>
      <c r="E84" s="676"/>
      <c r="F84" s="751" t="s">
        <v>1264</v>
      </c>
      <c r="G84" s="752"/>
      <c r="H84" s="753"/>
      <c r="I84" s="997">
        <v>42432</v>
      </c>
      <c r="J84" s="998"/>
      <c r="L84" s="1"/>
      <c r="M84" s="1"/>
      <c r="N84" s="1"/>
    </row>
    <row r="85" spans="1:14" ht="39" customHeight="1" x14ac:dyDescent="0.2">
      <c r="A85" s="1"/>
      <c r="C85" s="1219"/>
      <c r="D85" s="1038" t="s">
        <v>299</v>
      </c>
      <c r="E85" s="849"/>
      <c r="F85" s="751" t="s">
        <v>1279</v>
      </c>
      <c r="G85" s="752"/>
      <c r="H85" s="753"/>
      <c r="I85" s="997">
        <v>42429</v>
      </c>
      <c r="J85" s="998"/>
    </row>
    <row r="86" spans="1:14" ht="57.75" customHeight="1" x14ac:dyDescent="0.2">
      <c r="A86" s="1"/>
      <c r="C86" s="1219"/>
      <c r="D86" s="1038" t="s">
        <v>1301</v>
      </c>
      <c r="E86" s="849"/>
      <c r="F86" s="751" t="s">
        <v>1302</v>
      </c>
      <c r="G86" s="752"/>
      <c r="H86" s="753"/>
      <c r="I86" s="997">
        <v>42468</v>
      </c>
      <c r="J86" s="998"/>
    </row>
    <row r="87" spans="1:14" ht="54.75" customHeight="1" x14ac:dyDescent="0.2">
      <c r="A87" s="1"/>
      <c r="B87" s="1"/>
      <c r="C87" s="1219"/>
      <c r="D87" s="1038" t="s">
        <v>832</v>
      </c>
      <c r="E87" s="849"/>
      <c r="F87" s="751" t="s">
        <v>1326</v>
      </c>
      <c r="G87" s="752"/>
      <c r="H87" s="753"/>
      <c r="I87" s="997">
        <v>42472</v>
      </c>
      <c r="J87" s="998"/>
      <c r="K87" s="1"/>
    </row>
    <row r="88" spans="1:14" ht="25.5" customHeight="1" x14ac:dyDescent="0.2">
      <c r="C88" s="1219"/>
      <c r="D88" s="1254" t="s">
        <v>299</v>
      </c>
      <c r="E88" s="676"/>
      <c r="F88" s="751" t="s">
        <v>1399</v>
      </c>
      <c r="G88" s="752"/>
      <c r="H88" s="753"/>
      <c r="I88" s="997">
        <v>42475</v>
      </c>
      <c r="J88" s="998"/>
      <c r="K88" s="1"/>
    </row>
    <row r="89" spans="1:14" ht="108.75" customHeight="1" x14ac:dyDescent="0.2">
      <c r="C89" s="1219"/>
      <c r="D89" s="1254" t="s">
        <v>832</v>
      </c>
      <c r="E89" s="676"/>
      <c r="F89" s="1277" t="s">
        <v>1325</v>
      </c>
      <c r="G89" s="1278"/>
      <c r="H89" s="1279"/>
      <c r="I89" s="997">
        <v>42494</v>
      </c>
      <c r="J89" s="998"/>
    </row>
    <row r="90" spans="1:14" ht="86.25" customHeight="1" x14ac:dyDescent="0.2">
      <c r="C90" s="1219"/>
      <c r="D90" s="1254" t="s">
        <v>1380</v>
      </c>
      <c r="E90" s="676"/>
      <c r="F90" s="751" t="s">
        <v>1381</v>
      </c>
      <c r="G90" s="752"/>
      <c r="H90" s="753"/>
      <c r="I90" s="997">
        <v>42522</v>
      </c>
      <c r="J90" s="998"/>
      <c r="L90" s="1"/>
      <c r="M90" s="1"/>
      <c r="N90" s="1"/>
    </row>
    <row r="91" spans="1:14" ht="81.75" customHeight="1" x14ac:dyDescent="0.2">
      <c r="C91" s="1219"/>
      <c r="D91" s="1254" t="s">
        <v>223</v>
      </c>
      <c r="E91" s="676"/>
      <c r="F91" s="751" t="s">
        <v>1382</v>
      </c>
      <c r="G91" s="752"/>
      <c r="H91" s="753"/>
      <c r="I91" s="997">
        <v>42517</v>
      </c>
      <c r="J91" s="998"/>
      <c r="L91" s="1"/>
      <c r="M91" s="1"/>
      <c r="N91" s="1"/>
    </row>
    <row r="92" spans="1:14" ht="54" customHeight="1" x14ac:dyDescent="0.2">
      <c r="C92" s="1219"/>
      <c r="D92" s="1254" t="s">
        <v>1494</v>
      </c>
      <c r="E92" s="676"/>
      <c r="F92" s="751" t="s">
        <v>1501</v>
      </c>
      <c r="G92" s="752"/>
      <c r="H92" s="753"/>
      <c r="I92" s="997">
        <v>42557</v>
      </c>
      <c r="J92" s="998"/>
    </row>
    <row r="93" spans="1:14" ht="82.5" customHeight="1" x14ac:dyDescent="0.2">
      <c r="C93" s="1219"/>
      <c r="D93" s="1038" t="s">
        <v>1649</v>
      </c>
      <c r="E93" s="849"/>
      <c r="F93" s="751" t="s">
        <v>1577</v>
      </c>
      <c r="G93" s="752"/>
      <c r="H93" s="753"/>
      <c r="I93" s="1011">
        <v>42573</v>
      </c>
      <c r="J93" s="998"/>
    </row>
    <row r="94" spans="1:14" ht="86.25" customHeight="1" x14ac:dyDescent="0.2">
      <c r="A94" s="1"/>
      <c r="B94" s="1"/>
      <c r="C94" s="1219"/>
      <c r="D94" s="1254" t="s">
        <v>1612</v>
      </c>
      <c r="E94" s="676"/>
      <c r="F94" s="751" t="s">
        <v>1611</v>
      </c>
      <c r="G94" s="752"/>
      <c r="H94" s="753"/>
      <c r="I94" s="1011">
        <v>42661</v>
      </c>
      <c r="J94" s="998"/>
      <c r="K94" s="1"/>
    </row>
    <row r="95" spans="1:14" ht="86.25" customHeight="1" thickBot="1" x14ac:dyDescent="0.25">
      <c r="A95" s="1"/>
      <c r="B95" s="1"/>
      <c r="C95" s="1220"/>
      <c r="D95" s="1254" t="s">
        <v>1612</v>
      </c>
      <c r="E95" s="676"/>
      <c r="F95" s="751" t="s">
        <v>1655</v>
      </c>
      <c r="G95" s="752"/>
      <c r="H95" s="753"/>
      <c r="I95" s="1011">
        <v>42670</v>
      </c>
      <c r="J95" s="998"/>
      <c r="K95" s="1"/>
      <c r="L95" s="331"/>
      <c r="M95" s="331"/>
      <c r="N95" s="331"/>
    </row>
    <row r="96" spans="1:14" ht="48.75" customHeight="1" x14ac:dyDescent="0.2">
      <c r="A96" s="1"/>
      <c r="B96" s="1"/>
      <c r="C96" s="957" t="s">
        <v>1898</v>
      </c>
      <c r="D96" s="935" t="s">
        <v>1731</v>
      </c>
      <c r="E96" s="860"/>
      <c r="F96" s="751" t="s">
        <v>1732</v>
      </c>
      <c r="G96" s="752"/>
      <c r="H96" s="753"/>
      <c r="I96" s="997">
        <v>42747</v>
      </c>
      <c r="J96" s="998"/>
      <c r="K96" s="1"/>
      <c r="L96" s="331"/>
      <c r="M96" s="331"/>
      <c r="N96" s="331"/>
    </row>
    <row r="97" spans="1:14" ht="58.5" customHeight="1" x14ac:dyDescent="0.2">
      <c r="A97" s="1"/>
      <c r="B97" s="1"/>
      <c r="C97" s="1219"/>
      <c r="D97" s="1254" t="s">
        <v>1731</v>
      </c>
      <c r="E97" s="676"/>
      <c r="F97" s="751" t="s">
        <v>1763</v>
      </c>
      <c r="G97" s="752"/>
      <c r="H97" s="753"/>
      <c r="I97" s="997">
        <v>42761</v>
      </c>
      <c r="J97" s="998"/>
      <c r="K97" s="1"/>
    </row>
    <row r="98" spans="1:14" ht="44.25" customHeight="1" x14ac:dyDescent="0.2">
      <c r="A98" s="1"/>
      <c r="B98" s="1"/>
      <c r="C98" s="1219"/>
      <c r="D98" s="1254" t="s">
        <v>1788</v>
      </c>
      <c r="E98" s="676"/>
      <c r="F98" s="751" t="s">
        <v>1787</v>
      </c>
      <c r="G98" s="752"/>
      <c r="H98" s="753"/>
      <c r="I98" s="1264">
        <v>42794</v>
      </c>
      <c r="J98" s="1265"/>
      <c r="K98" s="1"/>
      <c r="L98" s="1"/>
      <c r="M98" s="1"/>
      <c r="N98" s="1"/>
    </row>
    <row r="99" spans="1:14" ht="28.5" customHeight="1" x14ac:dyDescent="0.2">
      <c r="A99" s="1"/>
      <c r="B99" s="1"/>
      <c r="C99" s="1219"/>
      <c r="D99" s="1195" t="s">
        <v>1805</v>
      </c>
      <c r="E99" s="701"/>
      <c r="F99" s="751" t="s">
        <v>1803</v>
      </c>
      <c r="G99" s="752"/>
      <c r="H99" s="753"/>
      <c r="I99" s="797">
        <v>42794</v>
      </c>
      <c r="J99" s="1244"/>
      <c r="K99" s="1"/>
      <c r="L99" s="1"/>
      <c r="M99" s="1"/>
      <c r="N99" s="1"/>
    </row>
    <row r="100" spans="1:14" ht="40.5" customHeight="1" x14ac:dyDescent="0.2">
      <c r="A100" s="1"/>
      <c r="B100" s="1"/>
      <c r="C100" s="1219"/>
      <c r="D100" s="1254" t="s">
        <v>1871</v>
      </c>
      <c r="E100" s="676"/>
      <c r="F100" s="751" t="s">
        <v>1888</v>
      </c>
      <c r="G100" s="752"/>
      <c r="H100" s="753"/>
      <c r="I100" s="797">
        <v>42794</v>
      </c>
      <c r="J100" s="1244"/>
      <c r="K100" s="1"/>
      <c r="L100" s="1"/>
      <c r="M100" s="1"/>
      <c r="N100" s="1"/>
    </row>
    <row r="101" spans="1:14" ht="52.5" customHeight="1" x14ac:dyDescent="0.2">
      <c r="A101" s="1"/>
      <c r="B101" s="1"/>
      <c r="C101" s="1219"/>
      <c r="D101" s="860" t="s">
        <v>1871</v>
      </c>
      <c r="E101" s="676"/>
      <c r="F101" s="751" t="s">
        <v>1890</v>
      </c>
      <c r="G101" s="752"/>
      <c r="H101" s="753"/>
      <c r="I101" s="797">
        <v>42802</v>
      </c>
      <c r="J101" s="1244"/>
      <c r="K101" s="1"/>
      <c r="L101" s="1"/>
      <c r="M101" s="1"/>
      <c r="N101" s="1"/>
    </row>
    <row r="102" spans="1:14" ht="51.75" customHeight="1" x14ac:dyDescent="0.2">
      <c r="A102" s="1"/>
      <c r="B102" s="1"/>
      <c r="C102" s="1219"/>
      <c r="D102" s="860" t="s">
        <v>1871</v>
      </c>
      <c r="E102" s="676"/>
      <c r="F102" s="751" t="s">
        <v>1889</v>
      </c>
      <c r="G102" s="752"/>
      <c r="H102" s="753"/>
      <c r="I102" s="797">
        <v>42802</v>
      </c>
      <c r="J102" s="1244"/>
      <c r="K102" s="1"/>
      <c r="L102" s="1"/>
      <c r="M102" s="1"/>
      <c r="N102" s="1"/>
    </row>
    <row r="103" spans="1:14" ht="62.25" customHeight="1" x14ac:dyDescent="0.2">
      <c r="A103" s="1"/>
      <c r="B103" s="1"/>
      <c r="C103" s="1219"/>
      <c r="D103" s="1262" t="s">
        <v>1871</v>
      </c>
      <c r="E103" s="1263"/>
      <c r="F103" s="903" t="s">
        <v>1870</v>
      </c>
      <c r="G103" s="1046"/>
      <c r="H103" s="1047"/>
      <c r="I103" s="797">
        <v>42815</v>
      </c>
      <c r="J103" s="1244"/>
      <c r="K103" s="1"/>
      <c r="L103" s="1"/>
      <c r="M103" s="1"/>
      <c r="N103" s="1"/>
    </row>
    <row r="104" spans="1:14" ht="53.25" customHeight="1" x14ac:dyDescent="0.2">
      <c r="A104" s="1"/>
      <c r="B104" s="1"/>
      <c r="C104" s="1219"/>
      <c r="D104" s="860" t="s">
        <v>1952</v>
      </c>
      <c r="E104" s="676"/>
      <c r="F104" s="751" t="s">
        <v>1953</v>
      </c>
      <c r="G104" s="752"/>
      <c r="H104" s="753"/>
      <c r="I104" s="797">
        <v>42821</v>
      </c>
      <c r="J104" s="1244"/>
      <c r="K104" s="1"/>
      <c r="L104" s="1"/>
      <c r="M104" s="1"/>
      <c r="N104" s="1"/>
    </row>
    <row r="105" spans="1:14" ht="66.75" customHeight="1" x14ac:dyDescent="0.2">
      <c r="A105" s="1"/>
      <c r="B105" s="1"/>
      <c r="C105" s="1219"/>
      <c r="D105" s="860" t="s">
        <v>1468</v>
      </c>
      <c r="E105" s="676"/>
      <c r="F105" s="751" t="s">
        <v>2022</v>
      </c>
      <c r="G105" s="752"/>
      <c r="H105" s="753"/>
      <c r="I105" s="797">
        <v>42860</v>
      </c>
      <c r="J105" s="1244"/>
      <c r="K105" s="1"/>
      <c r="L105" s="1"/>
      <c r="M105" s="1"/>
      <c r="N105" s="1"/>
    </row>
    <row r="106" spans="1:14" ht="64.5" customHeight="1" x14ac:dyDescent="0.2">
      <c r="A106" s="1"/>
      <c r="B106" s="1"/>
      <c r="C106" s="1219"/>
      <c r="D106" s="860" t="s">
        <v>1871</v>
      </c>
      <c r="E106" s="676"/>
      <c r="F106" s="751" t="s">
        <v>2006</v>
      </c>
      <c r="G106" s="752"/>
      <c r="H106" s="753"/>
      <c r="I106" s="797">
        <v>42871</v>
      </c>
      <c r="J106" s="1244"/>
      <c r="K106" s="1"/>
      <c r="L106" s="1"/>
      <c r="M106" s="1"/>
      <c r="N106" s="1"/>
    </row>
    <row r="107" spans="1:14" ht="52.5" customHeight="1" x14ac:dyDescent="0.2">
      <c r="A107" s="1"/>
      <c r="B107" s="1"/>
      <c r="C107" s="1219"/>
      <c r="D107" s="860" t="s">
        <v>1871</v>
      </c>
      <c r="E107" s="676"/>
      <c r="F107" s="751" t="s">
        <v>2007</v>
      </c>
      <c r="G107" s="752"/>
      <c r="H107" s="753"/>
      <c r="I107" s="797">
        <v>42871</v>
      </c>
      <c r="J107" s="1244"/>
      <c r="K107" s="1"/>
      <c r="L107" s="1"/>
      <c r="M107" s="1"/>
      <c r="N107" s="1"/>
    </row>
    <row r="108" spans="1:14" ht="49.5" customHeight="1" x14ac:dyDescent="0.2">
      <c r="A108" s="1"/>
      <c r="B108" s="1"/>
      <c r="C108" s="1219"/>
      <c r="D108" s="860" t="s">
        <v>1871</v>
      </c>
      <c r="E108" s="676"/>
      <c r="F108" s="751" t="s">
        <v>2008</v>
      </c>
      <c r="G108" s="752"/>
      <c r="H108" s="753"/>
      <c r="I108" s="797">
        <v>42871</v>
      </c>
      <c r="J108" s="1244"/>
      <c r="K108" s="1"/>
      <c r="L108" s="1"/>
      <c r="M108" s="1"/>
      <c r="N108" s="1"/>
    </row>
    <row r="109" spans="1:14" ht="50.25" customHeight="1" x14ac:dyDescent="0.2">
      <c r="A109" s="1"/>
      <c r="B109" s="1"/>
      <c r="C109" s="1219"/>
      <c r="D109" s="860" t="s">
        <v>1871</v>
      </c>
      <c r="E109" s="676"/>
      <c r="F109" s="751" t="s">
        <v>2009</v>
      </c>
      <c r="G109" s="752"/>
      <c r="H109" s="753"/>
      <c r="I109" s="797">
        <v>42871</v>
      </c>
      <c r="J109" s="1244"/>
      <c r="K109" s="1"/>
      <c r="L109" s="1"/>
      <c r="M109" s="1"/>
      <c r="N109" s="1"/>
    </row>
    <row r="110" spans="1:14" ht="51" customHeight="1" x14ac:dyDescent="0.2">
      <c r="A110" s="1"/>
      <c r="B110" s="1"/>
      <c r="C110" s="1219"/>
      <c r="D110" s="860" t="s">
        <v>1871</v>
      </c>
      <c r="E110" s="676"/>
      <c r="F110" s="751" t="s">
        <v>2010</v>
      </c>
      <c r="G110" s="752"/>
      <c r="H110" s="753"/>
      <c r="I110" s="797">
        <v>42871</v>
      </c>
      <c r="J110" s="1244"/>
      <c r="K110" s="1"/>
      <c r="L110" s="1"/>
      <c r="M110" s="1"/>
      <c r="N110" s="1"/>
    </row>
    <row r="111" spans="1:14" ht="51" customHeight="1" x14ac:dyDescent="0.2">
      <c r="A111" s="1"/>
      <c r="B111" s="1"/>
      <c r="C111" s="1219"/>
      <c r="D111" s="860" t="s">
        <v>1774</v>
      </c>
      <c r="E111" s="676"/>
      <c r="F111" s="751" t="s">
        <v>2062</v>
      </c>
      <c r="G111" s="752"/>
      <c r="H111" s="753"/>
      <c r="I111" s="797">
        <v>42870</v>
      </c>
      <c r="J111" s="1244"/>
      <c r="K111" s="1"/>
      <c r="L111" s="1"/>
      <c r="M111" s="1"/>
      <c r="N111" s="1"/>
    </row>
    <row r="112" spans="1:14" ht="90.75" customHeight="1" x14ac:dyDescent="0.2">
      <c r="A112" s="1"/>
      <c r="B112" s="1"/>
      <c r="C112" s="1219"/>
      <c r="D112" s="860" t="s">
        <v>34</v>
      </c>
      <c r="E112" s="676"/>
      <c r="F112" s="751" t="s">
        <v>2028</v>
      </c>
      <c r="G112" s="752"/>
      <c r="H112" s="753"/>
      <c r="I112" s="797">
        <v>42885</v>
      </c>
      <c r="J112" s="1244"/>
      <c r="K112" s="1"/>
      <c r="L112" s="1"/>
      <c r="M112" s="1"/>
      <c r="N112" s="1"/>
    </row>
    <row r="113" spans="1:14" ht="51" customHeight="1" x14ac:dyDescent="0.2">
      <c r="A113" s="1"/>
      <c r="B113" s="1"/>
      <c r="C113" s="1219"/>
      <c r="D113" s="681" t="s">
        <v>1871</v>
      </c>
      <c r="E113" s="849"/>
      <c r="F113" s="751" t="s">
        <v>2071</v>
      </c>
      <c r="G113" s="752"/>
      <c r="H113" s="753"/>
      <c r="I113" s="797">
        <v>42915</v>
      </c>
      <c r="J113" s="1244"/>
      <c r="K113" s="1"/>
      <c r="L113" s="1"/>
      <c r="M113" s="1"/>
      <c r="N113" s="1"/>
    </row>
    <row r="114" spans="1:14" ht="51" customHeight="1" x14ac:dyDescent="0.2">
      <c r="A114" s="1"/>
      <c r="B114" s="1"/>
      <c r="C114" s="1219"/>
      <c r="D114" s="681" t="s">
        <v>1871</v>
      </c>
      <c r="E114" s="849"/>
      <c r="F114" s="751" t="s">
        <v>2143</v>
      </c>
      <c r="G114" s="752"/>
      <c r="H114" s="753"/>
      <c r="I114" s="797">
        <v>42915</v>
      </c>
      <c r="J114" s="1244"/>
      <c r="K114" s="1"/>
      <c r="L114" s="1"/>
      <c r="M114" s="1"/>
      <c r="N114" s="1"/>
    </row>
    <row r="115" spans="1:14" ht="51" customHeight="1" x14ac:dyDescent="0.2">
      <c r="A115" s="1"/>
      <c r="B115" s="1"/>
      <c r="C115" s="1219"/>
      <c r="D115" s="681" t="s">
        <v>1871</v>
      </c>
      <c r="E115" s="849"/>
      <c r="F115" s="751" t="s">
        <v>2148</v>
      </c>
      <c r="G115" s="752"/>
      <c r="H115" s="753"/>
      <c r="I115" s="797">
        <v>42915</v>
      </c>
      <c r="J115" s="1244"/>
      <c r="K115" s="1"/>
      <c r="L115" s="1"/>
      <c r="M115" s="1"/>
      <c r="N115" s="1"/>
    </row>
    <row r="116" spans="1:14" ht="51" customHeight="1" x14ac:dyDescent="0.2">
      <c r="A116" s="1"/>
      <c r="B116" s="1"/>
      <c r="C116" s="1219"/>
      <c r="D116" s="860" t="s">
        <v>2149</v>
      </c>
      <c r="E116" s="676"/>
      <c r="F116" s="751" t="s">
        <v>2270</v>
      </c>
      <c r="G116" s="752"/>
      <c r="H116" s="753"/>
      <c r="I116" s="797">
        <v>42927</v>
      </c>
      <c r="J116" s="1244"/>
      <c r="K116" s="1"/>
      <c r="L116" s="1"/>
      <c r="M116" s="1"/>
      <c r="N116" s="1"/>
    </row>
    <row r="117" spans="1:14" ht="51" customHeight="1" thickBot="1" x14ac:dyDescent="0.25">
      <c r="A117" s="1"/>
      <c r="B117" s="1"/>
      <c r="C117" s="1220"/>
      <c r="D117" s="860" t="s">
        <v>2149</v>
      </c>
      <c r="E117" s="676"/>
      <c r="F117" s="751" t="s">
        <v>2269</v>
      </c>
      <c r="G117" s="752"/>
      <c r="H117" s="753"/>
      <c r="I117" s="797">
        <v>42997</v>
      </c>
      <c r="J117" s="1244"/>
      <c r="K117" s="1"/>
      <c r="L117" s="1"/>
      <c r="M117" s="1"/>
      <c r="N117" s="1"/>
    </row>
    <row r="118" spans="1:14" ht="12.75" customHeight="1" x14ac:dyDescent="0.2">
      <c r="A118" s="1"/>
      <c r="B118" s="1"/>
      <c r="D118" s="482"/>
      <c r="E118" s="482"/>
      <c r="F118" s="482"/>
      <c r="G118" s="482"/>
      <c r="H118" s="482"/>
      <c r="I118" s="482"/>
      <c r="J118" s="482"/>
      <c r="K118" s="1"/>
      <c r="L118" s="1"/>
      <c r="M118" s="1"/>
      <c r="N118" s="1"/>
    </row>
    <row r="119" spans="1:14" x14ac:dyDescent="0.2">
      <c r="A119" s="1"/>
      <c r="B119" s="1"/>
      <c r="K119" s="1"/>
      <c r="L119" s="1"/>
      <c r="M119" s="1"/>
      <c r="N119" s="1"/>
    </row>
    <row r="120" spans="1:14" x14ac:dyDescent="0.2">
      <c r="A120" s="1"/>
      <c r="B120" s="1"/>
      <c r="K120" s="1"/>
      <c r="L120" s="1"/>
      <c r="M120" s="1"/>
      <c r="N120" s="1"/>
    </row>
    <row r="122" spans="1:14" x14ac:dyDescent="0.2">
      <c r="D122" s="1"/>
      <c r="E122" s="1"/>
      <c r="F122" s="1"/>
      <c r="G122" s="1"/>
      <c r="H122" s="1"/>
      <c r="L122" s="1"/>
      <c r="M122" s="1"/>
      <c r="N122" s="1"/>
    </row>
    <row r="123" spans="1:14" x14ac:dyDescent="0.2">
      <c r="D123" s="1"/>
      <c r="E123" s="1"/>
      <c r="F123" s="1"/>
      <c r="G123" s="1"/>
      <c r="H123" s="1"/>
      <c r="J123" s="1"/>
      <c r="L123" s="1"/>
      <c r="M123" s="1"/>
      <c r="N123" s="1"/>
    </row>
    <row r="124" spans="1:14" x14ac:dyDescent="0.2">
      <c r="J124" s="1"/>
      <c r="L124" s="1"/>
      <c r="M124" s="1"/>
      <c r="N124" s="1"/>
    </row>
    <row r="125" spans="1:14" x14ac:dyDescent="0.2">
      <c r="I125" s="1"/>
      <c r="L125" s="1"/>
      <c r="M125" s="1"/>
      <c r="N125" s="1"/>
    </row>
    <row r="126" spans="1:14" x14ac:dyDescent="0.2">
      <c r="I126" s="1"/>
      <c r="L126" s="1"/>
      <c r="M126" s="1"/>
      <c r="N126" s="1"/>
    </row>
    <row r="137" spans="1:14" x14ac:dyDescent="0.2">
      <c r="A137" s="1"/>
      <c r="B137" s="1"/>
      <c r="K137" s="1"/>
      <c r="L137" s="1"/>
      <c r="M137" s="1"/>
      <c r="N137" s="1"/>
    </row>
    <row r="138" spans="1:14" x14ac:dyDescent="0.2">
      <c r="A138" s="1"/>
      <c r="B138" s="1"/>
      <c r="K138" s="1"/>
      <c r="L138" s="1"/>
      <c r="M138" s="1"/>
      <c r="N138" s="1"/>
    </row>
    <row r="139" spans="1:14" ht="13.5" customHeight="1" x14ac:dyDescent="0.2">
      <c r="L139" s="1"/>
      <c r="M139" s="1"/>
      <c r="N139" s="1"/>
    </row>
    <row r="140" spans="1:14" ht="13.5" customHeight="1" x14ac:dyDescent="0.2">
      <c r="L140" s="1"/>
      <c r="M140" s="1"/>
      <c r="N140" s="1"/>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23">
    <mergeCell ref="I108:J108"/>
    <mergeCell ref="I109:J109"/>
    <mergeCell ref="D110:E110"/>
    <mergeCell ref="F110:H110"/>
    <mergeCell ref="I110:J110"/>
    <mergeCell ref="D109:E109"/>
    <mergeCell ref="F109:H109"/>
    <mergeCell ref="D108:E108"/>
    <mergeCell ref="F108:H108"/>
    <mergeCell ref="D104:E104"/>
    <mergeCell ref="D106:E106"/>
    <mergeCell ref="F106:H106"/>
    <mergeCell ref="D105:E105"/>
    <mergeCell ref="F105:H105"/>
    <mergeCell ref="I105:J105"/>
    <mergeCell ref="D107:E107"/>
    <mergeCell ref="F107:H107"/>
    <mergeCell ref="I107:J107"/>
    <mergeCell ref="I106:J106"/>
    <mergeCell ref="F104:H104"/>
    <mergeCell ref="I104:J104"/>
    <mergeCell ref="D59:E59"/>
    <mergeCell ref="F62:H62"/>
    <mergeCell ref="D70:E70"/>
    <mergeCell ref="F70:H70"/>
    <mergeCell ref="F65:H65"/>
    <mergeCell ref="F47:H47"/>
    <mergeCell ref="D41:E41"/>
    <mergeCell ref="F72:H72"/>
    <mergeCell ref="D63:E63"/>
    <mergeCell ref="F63:H63"/>
    <mergeCell ref="F71:H71"/>
    <mergeCell ref="D46:E46"/>
    <mergeCell ref="D43:E43"/>
    <mergeCell ref="D66:E66"/>
    <mergeCell ref="F64:H64"/>
    <mergeCell ref="D64:E64"/>
    <mergeCell ref="D44:E44"/>
    <mergeCell ref="D42:E42"/>
    <mergeCell ref="D52:E52"/>
    <mergeCell ref="D68:E68"/>
    <mergeCell ref="D69:E69"/>
    <mergeCell ref="I97:J97"/>
    <mergeCell ref="D97:E97"/>
    <mergeCell ref="F97:H97"/>
    <mergeCell ref="I95:J95"/>
    <mergeCell ref="I96:J96"/>
    <mergeCell ref="D95:E95"/>
    <mergeCell ref="D96:E96"/>
    <mergeCell ref="F96:H96"/>
    <mergeCell ref="D93:E93"/>
    <mergeCell ref="F93:H93"/>
    <mergeCell ref="I94:J94"/>
    <mergeCell ref="I93:J93"/>
    <mergeCell ref="F95:H95"/>
    <mergeCell ref="D94:E94"/>
    <mergeCell ref="F94:H94"/>
    <mergeCell ref="F76:H76"/>
    <mergeCell ref="F78:H78"/>
    <mergeCell ref="F85:H85"/>
    <mergeCell ref="F87:H87"/>
    <mergeCell ref="D82:E82"/>
    <mergeCell ref="D78:E78"/>
    <mergeCell ref="I76:J76"/>
    <mergeCell ref="I78:J78"/>
    <mergeCell ref="D80:E80"/>
    <mergeCell ref="F82:H82"/>
    <mergeCell ref="D77:E77"/>
    <mergeCell ref="F77:H77"/>
    <mergeCell ref="F81:H81"/>
    <mergeCell ref="F86:H86"/>
    <mergeCell ref="F84:H84"/>
    <mergeCell ref="I84:J84"/>
    <mergeCell ref="I83:J83"/>
    <mergeCell ref="I80:J80"/>
    <mergeCell ref="I77:J77"/>
    <mergeCell ref="D83:E83"/>
    <mergeCell ref="F83:H83"/>
    <mergeCell ref="D81:E81"/>
    <mergeCell ref="D85:E85"/>
    <mergeCell ref="F79:H79"/>
    <mergeCell ref="F91:H91"/>
    <mergeCell ref="F80:H80"/>
    <mergeCell ref="I87:J87"/>
    <mergeCell ref="I88:J88"/>
    <mergeCell ref="D90:E90"/>
    <mergeCell ref="F90:H90"/>
    <mergeCell ref="I92:J92"/>
    <mergeCell ref="D91:E91"/>
    <mergeCell ref="I86:J86"/>
    <mergeCell ref="D86:E86"/>
    <mergeCell ref="D88:E88"/>
    <mergeCell ref="F88:H88"/>
    <mergeCell ref="I90:J90"/>
    <mergeCell ref="I91:J91"/>
    <mergeCell ref="D89:E89"/>
    <mergeCell ref="F89:H89"/>
    <mergeCell ref="I89:J89"/>
    <mergeCell ref="D87:E87"/>
    <mergeCell ref="D92:E92"/>
    <mergeCell ref="F92:H92"/>
    <mergeCell ref="I85:J85"/>
    <mergeCell ref="I81:J81"/>
    <mergeCell ref="I82:J82"/>
    <mergeCell ref="D73:E73"/>
    <mergeCell ref="D72:E72"/>
    <mergeCell ref="D67:E67"/>
    <mergeCell ref="I72:J72"/>
    <mergeCell ref="F67:H67"/>
    <mergeCell ref="F66:H66"/>
    <mergeCell ref="I73:J73"/>
    <mergeCell ref="F69:H69"/>
    <mergeCell ref="I67:J67"/>
    <mergeCell ref="I66:J66"/>
    <mergeCell ref="I68:J68"/>
    <mergeCell ref="F73:H73"/>
    <mergeCell ref="L25:P25"/>
    <mergeCell ref="L26:P27"/>
    <mergeCell ref="L28:P28"/>
    <mergeCell ref="F31:H31"/>
    <mergeCell ref="L31:P31"/>
    <mergeCell ref="G19:I19"/>
    <mergeCell ref="E19:F19"/>
    <mergeCell ref="G20:I20"/>
    <mergeCell ref="I37:J37"/>
    <mergeCell ref="L20:P20"/>
    <mergeCell ref="L32:P33"/>
    <mergeCell ref="I33:J33"/>
    <mergeCell ref="I32:J32"/>
    <mergeCell ref="D33:E33"/>
    <mergeCell ref="I31:J31"/>
    <mergeCell ref="E20:F20"/>
    <mergeCell ref="I30:J30"/>
    <mergeCell ref="F29:H29"/>
    <mergeCell ref="I29:J29"/>
    <mergeCell ref="E25:I26"/>
    <mergeCell ref="D29:E29"/>
    <mergeCell ref="K4:L4"/>
    <mergeCell ref="E4:G4"/>
    <mergeCell ref="E16:F16"/>
    <mergeCell ref="E12:F12"/>
    <mergeCell ref="G12:I12"/>
    <mergeCell ref="G16:I16"/>
    <mergeCell ref="G13:I13"/>
    <mergeCell ref="E15:F15"/>
    <mergeCell ref="G15:I15"/>
    <mergeCell ref="E14:F14"/>
    <mergeCell ref="G14:I14"/>
    <mergeCell ref="E13:F13"/>
    <mergeCell ref="K6:L6"/>
    <mergeCell ref="E7:G7"/>
    <mergeCell ref="K7:L7"/>
    <mergeCell ref="K8:L8"/>
    <mergeCell ref="K9:L9"/>
    <mergeCell ref="K5:L5"/>
    <mergeCell ref="A4:B4"/>
    <mergeCell ref="C4:D4"/>
    <mergeCell ref="F34:H34"/>
    <mergeCell ref="F35:H35"/>
    <mergeCell ref="D35:E35"/>
    <mergeCell ref="D47:E47"/>
    <mergeCell ref="D49:E49"/>
    <mergeCell ref="F30:H30"/>
    <mergeCell ref="D31:E31"/>
    <mergeCell ref="F48:H48"/>
    <mergeCell ref="F46:H46"/>
    <mergeCell ref="D38:E38"/>
    <mergeCell ref="F45:H45"/>
    <mergeCell ref="D45:E45"/>
    <mergeCell ref="F43:H43"/>
    <mergeCell ref="F39:H39"/>
    <mergeCell ref="D39:E39"/>
    <mergeCell ref="D36:E36"/>
    <mergeCell ref="D32:E32"/>
    <mergeCell ref="F32:H32"/>
    <mergeCell ref="F33:H33"/>
    <mergeCell ref="C30:C37"/>
    <mergeCell ref="D30:E30"/>
    <mergeCell ref="D37:E37"/>
    <mergeCell ref="I64:J64"/>
    <mergeCell ref="I49:J49"/>
    <mergeCell ref="I53:J53"/>
    <mergeCell ref="I44:J44"/>
    <mergeCell ref="A6:B6"/>
    <mergeCell ref="C6:D6"/>
    <mergeCell ref="E6:G6"/>
    <mergeCell ref="A7:B7"/>
    <mergeCell ref="C7:D7"/>
    <mergeCell ref="A8:B8"/>
    <mergeCell ref="C8:D8"/>
    <mergeCell ref="E8:G8"/>
    <mergeCell ref="D57:E57"/>
    <mergeCell ref="D53:E53"/>
    <mergeCell ref="I52:J52"/>
    <mergeCell ref="I34:J34"/>
    <mergeCell ref="D34:E34"/>
    <mergeCell ref="I36:J36"/>
    <mergeCell ref="D56:E56"/>
    <mergeCell ref="G17:I17"/>
    <mergeCell ref="E17:F17"/>
    <mergeCell ref="G18:I18"/>
    <mergeCell ref="E18:F18"/>
    <mergeCell ref="C45:C74"/>
    <mergeCell ref="L17:P17"/>
    <mergeCell ref="L18:P19"/>
    <mergeCell ref="I40:J40"/>
    <mergeCell ref="F37:H37"/>
    <mergeCell ref="F36:H36"/>
    <mergeCell ref="D65:E65"/>
    <mergeCell ref="F74:H74"/>
    <mergeCell ref="I65:J65"/>
    <mergeCell ref="D71:E71"/>
    <mergeCell ref="D74:E74"/>
    <mergeCell ref="F68:H68"/>
    <mergeCell ref="I74:J74"/>
    <mergeCell ref="I70:J70"/>
    <mergeCell ref="I43:J43"/>
    <mergeCell ref="I50:J50"/>
    <mergeCell ref="I38:J38"/>
    <mergeCell ref="I39:J39"/>
    <mergeCell ref="I45:J45"/>
    <mergeCell ref="I41:J41"/>
    <mergeCell ref="I42:J42"/>
    <mergeCell ref="I46:J46"/>
    <mergeCell ref="I48:J48"/>
    <mergeCell ref="I71:J71"/>
    <mergeCell ref="I69:J69"/>
    <mergeCell ref="A5:B5"/>
    <mergeCell ref="C5:D5"/>
    <mergeCell ref="E5:G5"/>
    <mergeCell ref="F60:H60"/>
    <mergeCell ref="D61:E61"/>
    <mergeCell ref="D60:E60"/>
    <mergeCell ref="D58:E58"/>
    <mergeCell ref="D51:E51"/>
    <mergeCell ref="F53:H53"/>
    <mergeCell ref="D48:E48"/>
    <mergeCell ref="D50:E50"/>
    <mergeCell ref="F59:H59"/>
    <mergeCell ref="F50:H50"/>
    <mergeCell ref="D54:E54"/>
    <mergeCell ref="F58:H58"/>
    <mergeCell ref="F54:H54"/>
    <mergeCell ref="F56:H56"/>
    <mergeCell ref="F55:H55"/>
    <mergeCell ref="F38:H38"/>
    <mergeCell ref="F40:H40"/>
    <mergeCell ref="F44:H44"/>
    <mergeCell ref="D40:E40"/>
    <mergeCell ref="F41:H41"/>
    <mergeCell ref="F42:H42"/>
    <mergeCell ref="D117:E117"/>
    <mergeCell ref="F117:H117"/>
    <mergeCell ref="D113:E113"/>
    <mergeCell ref="F113:H113"/>
    <mergeCell ref="I113:J113"/>
    <mergeCell ref="C75:C95"/>
    <mergeCell ref="C96:C117"/>
    <mergeCell ref="D112:E112"/>
    <mergeCell ref="F112:H112"/>
    <mergeCell ref="I112:J112"/>
    <mergeCell ref="D111:E111"/>
    <mergeCell ref="F111:H111"/>
    <mergeCell ref="I111:J111"/>
    <mergeCell ref="I117:J117"/>
    <mergeCell ref="D84:E84"/>
    <mergeCell ref="I79:J79"/>
    <mergeCell ref="D103:E103"/>
    <mergeCell ref="F103:H103"/>
    <mergeCell ref="I103:J103"/>
    <mergeCell ref="F98:H98"/>
    <mergeCell ref="D99:E99"/>
    <mergeCell ref="F99:H99"/>
    <mergeCell ref="I98:J98"/>
    <mergeCell ref="I99:J99"/>
    <mergeCell ref="D114:E114"/>
    <mergeCell ref="F114:H114"/>
    <mergeCell ref="I114:J114"/>
    <mergeCell ref="L34:P34"/>
    <mergeCell ref="D100:E100"/>
    <mergeCell ref="F100:H100"/>
    <mergeCell ref="I100:J100"/>
    <mergeCell ref="D101:E101"/>
    <mergeCell ref="F101:H101"/>
    <mergeCell ref="D102:E102"/>
    <mergeCell ref="F102:H102"/>
    <mergeCell ref="I101:J101"/>
    <mergeCell ref="I102:J102"/>
    <mergeCell ref="D98:E98"/>
    <mergeCell ref="I35:J35"/>
    <mergeCell ref="F49:H49"/>
    <mergeCell ref="I59:J59"/>
    <mergeCell ref="I60:J60"/>
    <mergeCell ref="I47:J47"/>
    <mergeCell ref="I63:J63"/>
    <mergeCell ref="F75:H75"/>
    <mergeCell ref="D79:E79"/>
    <mergeCell ref="D76:E76"/>
    <mergeCell ref="D75:E75"/>
    <mergeCell ref="D116:E116"/>
    <mergeCell ref="F116:H116"/>
    <mergeCell ref="I116:J116"/>
    <mergeCell ref="D115:E115"/>
    <mergeCell ref="F115:H115"/>
    <mergeCell ref="I115:J115"/>
    <mergeCell ref="A9:B9"/>
    <mergeCell ref="C9:D9"/>
    <mergeCell ref="E9:G9"/>
    <mergeCell ref="I58:J58"/>
    <mergeCell ref="F61:H61"/>
    <mergeCell ref="D62:E62"/>
    <mergeCell ref="I56:J56"/>
    <mergeCell ref="I57:J57"/>
    <mergeCell ref="I62:J62"/>
    <mergeCell ref="I61:J61"/>
    <mergeCell ref="I54:J54"/>
    <mergeCell ref="F57:H57"/>
    <mergeCell ref="I51:J51"/>
    <mergeCell ref="F52:H52"/>
    <mergeCell ref="F51:H51"/>
    <mergeCell ref="D55:E55"/>
    <mergeCell ref="I55:J55"/>
    <mergeCell ref="I75:J75"/>
  </mergeCells>
  <phoneticPr fontId="0" type="noConversion"/>
  <hyperlinks>
    <hyperlink ref="N10" location="INDICE!A1" display="INDICE"/>
    <hyperlink ref="E14:F14" r:id="rId2" display="OJ"/>
    <hyperlink ref="E15:F15" r:id="rId3" display="UE"/>
    <hyperlink ref="G14:I14" r:id="rId4" display="Home Affairs"/>
    <hyperlink ref="G13:I13" r:id="rId5" display="Justice"/>
    <hyperlink ref="G15:I15" r:id="rId6" display="EDA"/>
    <hyperlink ref="E16:F16" r:id="rId7" display="FRA"/>
    <hyperlink ref="G16:I16" r:id="rId8" display="EIGE"/>
    <hyperlink ref="E17:F17" r:id="rId9" display="EASO"/>
    <hyperlink ref="E18:F18" r:id="rId10" display="EMCDDA"/>
    <hyperlink ref="G17:I17" r:id="rId11" display="EULISA"/>
    <hyperlink ref="G18:I18" r:id="rId12" display="FRONTEX"/>
    <hyperlink ref="E19:F19" r:id="rId13" display="CEPOL"/>
    <hyperlink ref="G19:I19" r:id="rId14" display="EUROPOL"/>
    <hyperlink ref="E20:F20" r:id="rId15" display="EUROJUST"/>
    <hyperlink ref="E13:F13" r:id="rId16" display="DG Justice"/>
    <hyperlink ref="L34:P34" r:id="rId17" display="LINK"/>
    <hyperlink ref="G20:I20" r:id="rId18" display="TED"/>
    <hyperlink ref="K5:L5" r:id="rId19" display="LINK"/>
    <hyperlink ref="K6:L6" r:id="rId20" display="LINK"/>
    <hyperlink ref="K7:L7" r:id="rId21" display="LINK"/>
    <hyperlink ref="K8:L8" r:id="rId22" display="LINK"/>
    <hyperlink ref="K9:L9" r:id="rId23" display="LINK"/>
    <hyperlink ref="L20:P20" r:id="rId24" display="LINK"/>
    <hyperlink ref="L28:P28" r:id="rId25" display="LINK"/>
  </hyperlinks>
  <pageMargins left="0.75" right="0.75" top="1" bottom="1" header="0.5" footer="0.5"/>
  <pageSetup paperSize="9" orientation="portrait" horizontalDpi="300" verticalDpi="300" r:id="rId26"/>
  <headerFooter alignWithMargins="0"/>
  <legacyDrawing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P36"/>
  <sheetViews>
    <sheetView workbookViewId="0">
      <selection activeCell="N9" sqref="N9"/>
    </sheetView>
  </sheetViews>
  <sheetFormatPr defaultRowHeight="12.75" x14ac:dyDescent="0.2"/>
  <cols>
    <col min="9" max="9" width="11.5703125" customWidth="1"/>
    <col min="16" max="16" width="11.85546875" customWidth="1"/>
  </cols>
  <sheetData>
    <row r="1" spans="1:16" ht="13.5" thickBot="1" x14ac:dyDescent="0.25">
      <c r="A1" s="560"/>
      <c r="O1" s="2"/>
    </row>
    <row r="2" spans="1:16" ht="13.5" thickBot="1" x14ac:dyDescent="0.25">
      <c r="C2" s="729" t="s">
        <v>259</v>
      </c>
      <c r="D2" s="881"/>
      <c r="E2" s="881"/>
      <c r="F2" s="881"/>
      <c r="G2" s="881"/>
      <c r="H2" s="881"/>
      <c r="I2" s="881"/>
      <c r="J2" s="881"/>
      <c r="K2" s="882"/>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29" t="s">
        <v>108</v>
      </c>
      <c r="B6" s="730"/>
      <c r="C6" s="729" t="s">
        <v>63</v>
      </c>
      <c r="D6" s="730"/>
      <c r="E6" s="729" t="s">
        <v>64</v>
      </c>
      <c r="F6" s="750"/>
      <c r="G6" s="730"/>
      <c r="H6" s="19" t="s">
        <v>65</v>
      </c>
      <c r="I6" s="19" t="s">
        <v>214</v>
      </c>
      <c r="J6" s="20" t="s">
        <v>215</v>
      </c>
      <c r="K6" s="1140" t="s">
        <v>254</v>
      </c>
      <c r="L6" s="1141"/>
      <c r="M6" s="21" t="s">
        <v>21</v>
      </c>
      <c r="N6" s="19" t="s">
        <v>22</v>
      </c>
      <c r="P6" s="22" t="s">
        <v>58</v>
      </c>
    </row>
    <row r="7" spans="1:16" s="285" customFormat="1" ht="78.75" customHeight="1" x14ac:dyDescent="0.2">
      <c r="A7" s="1280" t="s">
        <v>118</v>
      </c>
      <c r="B7" s="1281"/>
      <c r="C7" s="680" t="s">
        <v>1653</v>
      </c>
      <c r="D7" s="681"/>
      <c r="E7" s="846" t="s">
        <v>2392</v>
      </c>
      <c r="F7" s="847"/>
      <c r="G7" s="848"/>
      <c r="H7" s="191">
        <v>1</v>
      </c>
      <c r="I7" s="573">
        <v>43003</v>
      </c>
      <c r="J7" s="111"/>
      <c r="K7" s="742" t="s">
        <v>254</v>
      </c>
      <c r="L7" s="742"/>
      <c r="M7" s="5"/>
      <c r="N7" s="110"/>
      <c r="P7" s="79"/>
    </row>
    <row r="8" spans="1:16" x14ac:dyDescent="0.2">
      <c r="A8" s="16"/>
      <c r="B8" s="16"/>
      <c r="C8" s="1"/>
      <c r="D8" s="1"/>
      <c r="E8" s="1"/>
      <c r="F8" s="1"/>
      <c r="G8" s="212" t="s">
        <v>16</v>
      </c>
      <c r="H8" s="196">
        <f>SUM(H7:H7)</f>
        <v>1</v>
      </c>
      <c r="I8" s="11"/>
      <c r="J8" s="1"/>
      <c r="K8" s="1"/>
      <c r="L8" s="1"/>
      <c r="M8" s="1"/>
      <c r="N8" s="1"/>
    </row>
    <row r="9" spans="1:16" x14ac:dyDescent="0.2">
      <c r="H9" s="276"/>
      <c r="N9" s="106" t="s">
        <v>243</v>
      </c>
    </row>
    <row r="13" spans="1:16" ht="13.5" thickBot="1" x14ac:dyDescent="0.25"/>
    <row r="14" spans="1:16" x14ac:dyDescent="0.2">
      <c r="E14" s="822" t="s">
        <v>138</v>
      </c>
      <c r="F14" s="823"/>
      <c r="G14" s="823" t="s">
        <v>161</v>
      </c>
      <c r="H14" s="823"/>
      <c r="I14" s="825"/>
    </row>
    <row r="15" spans="1:16" ht="12.75" customHeight="1" x14ac:dyDescent="0.2">
      <c r="E15" s="735" t="s">
        <v>275</v>
      </c>
      <c r="F15" s="742"/>
      <c r="G15" s="744" t="s">
        <v>272</v>
      </c>
      <c r="H15" s="744"/>
      <c r="I15" s="745"/>
    </row>
    <row r="16" spans="1:16" x14ac:dyDescent="0.2">
      <c r="E16" s="741" t="s">
        <v>162</v>
      </c>
      <c r="F16" s="742"/>
      <c r="G16" s="742" t="s">
        <v>447</v>
      </c>
      <c r="H16" s="742"/>
      <c r="I16" s="743"/>
    </row>
    <row r="17" spans="3:10" ht="13.5" thickBot="1" x14ac:dyDescent="0.25">
      <c r="E17" s="703" t="s">
        <v>448</v>
      </c>
      <c r="F17" s="706"/>
      <c r="G17" s="706" t="s">
        <v>1838</v>
      </c>
      <c r="H17" s="706"/>
      <c r="I17" s="704"/>
    </row>
    <row r="21" spans="3:10" ht="13.5" thickBot="1" x14ac:dyDescent="0.25"/>
    <row r="22" spans="3:10" x14ac:dyDescent="0.2">
      <c r="E22" s="777" t="s">
        <v>193</v>
      </c>
      <c r="F22" s="828"/>
      <c r="G22" s="828"/>
      <c r="H22" s="828"/>
      <c r="I22" s="829"/>
    </row>
    <row r="23" spans="3:10" ht="13.5" customHeight="1" thickBot="1" x14ac:dyDescent="0.25">
      <c r="E23" s="830"/>
      <c r="F23" s="831"/>
      <c r="G23" s="831"/>
      <c r="H23" s="831"/>
      <c r="I23" s="832"/>
    </row>
    <row r="24" spans="3:10" ht="27" customHeight="1" x14ac:dyDescent="0.2"/>
    <row r="25" spans="3:10" ht="13.5" thickBot="1" x14ac:dyDescent="0.25"/>
    <row r="26" spans="3:10" ht="13.5" thickBot="1" x14ac:dyDescent="0.25">
      <c r="C26" s="31" t="s">
        <v>217</v>
      </c>
      <c r="D26" s="718" t="s">
        <v>63</v>
      </c>
      <c r="E26" s="719"/>
      <c r="F26" s="718" t="s">
        <v>287</v>
      </c>
      <c r="G26" s="776"/>
      <c r="H26" s="719"/>
      <c r="I26" s="820" t="s">
        <v>214</v>
      </c>
      <c r="J26" s="821"/>
    </row>
    <row r="27" spans="3:10" ht="2.25" hidden="1" customHeight="1" x14ac:dyDescent="0.2">
      <c r="C27" s="109"/>
      <c r="D27" s="1302"/>
      <c r="E27" s="1303"/>
      <c r="F27" s="1304"/>
      <c r="G27" s="1305"/>
      <c r="H27" s="1306"/>
      <c r="I27" s="1300"/>
      <c r="J27" s="1301"/>
    </row>
    <row r="28" spans="3:10" ht="75" customHeight="1" thickBot="1" x14ac:dyDescent="0.25">
      <c r="C28" s="401">
        <v>2014</v>
      </c>
      <c r="D28" s="1310" t="s">
        <v>118</v>
      </c>
      <c r="E28" s="1310"/>
      <c r="F28" s="1307" t="s">
        <v>107</v>
      </c>
      <c r="G28" s="1308"/>
      <c r="H28" s="1309"/>
      <c r="I28" s="1298">
        <v>41661</v>
      </c>
      <c r="J28" s="1299"/>
    </row>
    <row r="29" spans="3:10" s="301" customFormat="1" ht="75" customHeight="1" x14ac:dyDescent="0.2">
      <c r="C29" s="1295">
        <v>2016</v>
      </c>
      <c r="D29" s="1025" t="s">
        <v>118</v>
      </c>
      <c r="E29" s="804"/>
      <c r="F29" s="1282" t="s">
        <v>1420</v>
      </c>
      <c r="G29" s="1282"/>
      <c r="H29" s="1282"/>
      <c r="I29" s="1283">
        <v>42530</v>
      </c>
      <c r="J29" s="1284"/>
    </row>
    <row r="30" spans="3:10" s="446" customFormat="1" ht="55.5" customHeight="1" thickBot="1" x14ac:dyDescent="0.25">
      <c r="C30" s="1296"/>
      <c r="D30" s="1285" t="s">
        <v>118</v>
      </c>
      <c r="E30" s="888"/>
      <c r="F30" s="1286" t="s">
        <v>1462</v>
      </c>
      <c r="G30" s="1287"/>
      <c r="H30" s="1288"/>
      <c r="I30" s="1289">
        <v>42551</v>
      </c>
      <c r="J30" s="1290"/>
    </row>
    <row r="31" spans="3:10" s="470" customFormat="1" ht="81" customHeight="1" x14ac:dyDescent="0.2">
      <c r="C31" s="1295">
        <v>2017</v>
      </c>
      <c r="D31" s="1291" t="s">
        <v>1964</v>
      </c>
      <c r="E31" s="816"/>
      <c r="F31" s="1292" t="s">
        <v>1963</v>
      </c>
      <c r="G31" s="1293"/>
      <c r="H31" s="1294"/>
      <c r="I31" s="1314">
        <v>42803</v>
      </c>
      <c r="J31" s="1315"/>
    </row>
    <row r="32" spans="3:10" s="506" customFormat="1" ht="31.5" customHeight="1" x14ac:dyDescent="0.2">
      <c r="C32" s="1296"/>
      <c r="D32" s="680" t="s">
        <v>863</v>
      </c>
      <c r="E32" s="727"/>
      <c r="F32" s="1311" t="s">
        <v>1987</v>
      </c>
      <c r="G32" s="1312"/>
      <c r="H32" s="1313"/>
      <c r="I32" s="1193">
        <v>42832</v>
      </c>
      <c r="J32" s="1194"/>
    </row>
    <row r="33" spans="3:10" ht="31.5" customHeight="1" thickBot="1" x14ac:dyDescent="0.25">
      <c r="C33" s="1297"/>
      <c r="D33" s="680" t="s">
        <v>1468</v>
      </c>
      <c r="E33" s="727"/>
      <c r="F33" s="1311" t="s">
        <v>2183</v>
      </c>
      <c r="G33" s="1312"/>
      <c r="H33" s="1313"/>
      <c r="I33" s="1193">
        <v>42912</v>
      </c>
      <c r="J33" s="1194"/>
    </row>
    <row r="34" spans="3:10" ht="36" customHeight="1" x14ac:dyDescent="0.2"/>
    <row r="35" spans="3:10" ht="13.5" thickBot="1" x14ac:dyDescent="0.25"/>
    <row r="36" spans="3:10" ht="36" customHeight="1" thickBot="1" x14ac:dyDescent="0.25">
      <c r="J36" s="28" t="s">
        <v>243</v>
      </c>
    </row>
  </sheetData>
  <mergeCells count="44">
    <mergeCell ref="C2:K2"/>
    <mergeCell ref="E6:G6"/>
    <mergeCell ref="K6:L6"/>
    <mergeCell ref="G15:I15"/>
    <mergeCell ref="E14:F14"/>
    <mergeCell ref="G14:I14"/>
    <mergeCell ref="K7:L7"/>
    <mergeCell ref="C29:C30"/>
    <mergeCell ref="C31:C33"/>
    <mergeCell ref="I28:J28"/>
    <mergeCell ref="I27:J27"/>
    <mergeCell ref="D27:E27"/>
    <mergeCell ref="F27:H27"/>
    <mergeCell ref="F28:H28"/>
    <mergeCell ref="D28:E28"/>
    <mergeCell ref="D33:E33"/>
    <mergeCell ref="F33:H33"/>
    <mergeCell ref="I33:J33"/>
    <mergeCell ref="I31:J31"/>
    <mergeCell ref="D32:E32"/>
    <mergeCell ref="F32:H32"/>
    <mergeCell ref="E22:I23"/>
    <mergeCell ref="G17:I17"/>
    <mergeCell ref="E17:F17"/>
    <mergeCell ref="G16:I16"/>
    <mergeCell ref="I32:J32"/>
    <mergeCell ref="D26:E26"/>
    <mergeCell ref="I26:J26"/>
    <mergeCell ref="F26:H26"/>
    <mergeCell ref="D29:E29"/>
    <mergeCell ref="F29:H29"/>
    <mergeCell ref="I29:J29"/>
    <mergeCell ref="D30:E30"/>
    <mergeCell ref="F30:H30"/>
    <mergeCell ref="I30:J30"/>
    <mergeCell ref="D31:E31"/>
    <mergeCell ref="F31:H31"/>
    <mergeCell ref="A6:B6"/>
    <mergeCell ref="C6:D6"/>
    <mergeCell ref="E16:F16"/>
    <mergeCell ref="E15:F15"/>
    <mergeCell ref="A7:B7"/>
    <mergeCell ref="C7:D7"/>
    <mergeCell ref="E7:G7"/>
  </mergeCells>
  <phoneticPr fontId="0" type="noConversion"/>
  <hyperlinks>
    <hyperlink ref="N9" location="INDICE!A1" display="INDICE"/>
    <hyperlink ref="E16:F16" r:id="rId1" display="OJ"/>
    <hyperlink ref="J36" location="INDICE!A1" display="INDICE"/>
    <hyperlink ref="E15:F15" r:id="rId2" display="UE"/>
    <hyperlink ref="G17:I17" r:id="rId3" display="EUIPO"/>
    <hyperlink ref="G16:I16" r:id="rId4" display="ESMA"/>
    <hyperlink ref="E17:F17" r:id="rId5" display="EBA"/>
    <hyperlink ref="G15:I15" r:id="rId6" display="TED"/>
    <hyperlink ref="K7:L7" r:id="rId7" display="LINK"/>
  </hyperlinks>
  <pageMargins left="0.75" right="0.75" top="1" bottom="1" header="0.5" footer="0.5"/>
  <pageSetup paperSize="9" orientation="portrait" r:id="rId8"/>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2"/>
  </sheetPr>
  <dimension ref="A1:V93"/>
  <sheetViews>
    <sheetView zoomScaleNormal="100" workbookViewId="0">
      <selection activeCell="N10" sqref="N10"/>
    </sheetView>
  </sheetViews>
  <sheetFormatPr defaultRowHeight="12.75" x14ac:dyDescent="0.2"/>
  <cols>
    <col min="3" max="3" width="10.7109375" bestFit="1" customWidth="1"/>
    <col min="4" max="4" width="10.42578125" customWidth="1"/>
    <col min="7" max="7" width="15.85546875" customWidth="1"/>
    <col min="8" max="8" width="10.140625" bestFit="1" customWidth="1"/>
    <col min="9" max="9" width="11.42578125" customWidth="1"/>
    <col min="10" max="10" width="10.140625" bestFit="1" customWidth="1"/>
    <col min="14" max="14" width="10.140625" bestFit="1" customWidth="1"/>
    <col min="15" max="15" width="18.28515625" customWidth="1"/>
    <col min="16" max="16" width="10.85546875" customWidth="1"/>
  </cols>
  <sheetData>
    <row r="1" spans="1:16" ht="13.5" thickBot="1" x14ac:dyDescent="0.25">
      <c r="A1" s="309"/>
      <c r="L1" s="13"/>
    </row>
    <row r="2" spans="1:16" ht="13.5" thickBot="1" x14ac:dyDescent="0.25">
      <c r="C2" s="729" t="s">
        <v>259</v>
      </c>
      <c r="D2" s="881"/>
      <c r="E2" s="881"/>
      <c r="F2" s="881"/>
      <c r="G2" s="881"/>
      <c r="H2" s="881"/>
      <c r="I2" s="881"/>
      <c r="J2" s="881"/>
      <c r="K2" s="882"/>
      <c r="L2" s="34"/>
    </row>
    <row r="5" spans="1:16" ht="13.5" thickBot="1" x14ac:dyDescent="0.25">
      <c r="P5" s="2"/>
    </row>
    <row r="6" spans="1:16" ht="16.5" thickBot="1" x14ac:dyDescent="0.3">
      <c r="A6" s="1350" t="s">
        <v>108</v>
      </c>
      <c r="B6" s="1141"/>
      <c r="C6" s="1140" t="s">
        <v>63</v>
      </c>
      <c r="D6" s="1141"/>
      <c r="E6" s="1140" t="s">
        <v>64</v>
      </c>
      <c r="F6" s="1344"/>
      <c r="G6" s="1141"/>
      <c r="H6" s="19" t="s">
        <v>65</v>
      </c>
      <c r="I6" s="19" t="s">
        <v>214</v>
      </c>
      <c r="J6" s="20" t="s">
        <v>215</v>
      </c>
      <c r="K6" s="1140" t="s">
        <v>254</v>
      </c>
      <c r="L6" s="1141"/>
      <c r="M6" s="21" t="s">
        <v>21</v>
      </c>
      <c r="N6" s="19" t="s">
        <v>22</v>
      </c>
    </row>
    <row r="7" spans="1:16" s="489" customFormat="1" ht="51" customHeight="1" x14ac:dyDescent="0.2">
      <c r="A7" s="1280" t="s">
        <v>200</v>
      </c>
      <c r="B7" s="1281"/>
      <c r="C7" s="680" t="s">
        <v>1373</v>
      </c>
      <c r="D7" s="681"/>
      <c r="E7" s="1052" t="s">
        <v>2176</v>
      </c>
      <c r="F7" s="1052"/>
      <c r="G7" s="1053"/>
      <c r="H7" s="194">
        <v>1</v>
      </c>
      <c r="I7" s="488">
        <v>42931</v>
      </c>
      <c r="J7" s="145"/>
      <c r="K7" s="736" t="s">
        <v>254</v>
      </c>
      <c r="L7" s="819"/>
      <c r="M7" s="194">
        <v>1</v>
      </c>
      <c r="N7" s="364"/>
    </row>
    <row r="8" spans="1:16" s="544" customFormat="1" ht="93" customHeight="1" x14ac:dyDescent="0.2">
      <c r="A8" s="1280" t="s">
        <v>200</v>
      </c>
      <c r="B8" s="1281"/>
      <c r="C8" s="680" t="s">
        <v>1373</v>
      </c>
      <c r="D8" s="681"/>
      <c r="E8" s="1052" t="s">
        <v>2363</v>
      </c>
      <c r="F8" s="1052"/>
      <c r="G8" s="1053"/>
      <c r="H8" s="194">
        <v>1</v>
      </c>
      <c r="I8" s="543">
        <v>43007</v>
      </c>
      <c r="J8" s="145"/>
      <c r="K8" s="736" t="s">
        <v>254</v>
      </c>
      <c r="L8" s="819"/>
      <c r="M8" s="194">
        <v>1</v>
      </c>
      <c r="N8" s="364"/>
    </row>
    <row r="9" spans="1:16" s="549" customFormat="1" ht="93" customHeight="1" thickBot="1" x14ac:dyDescent="0.25">
      <c r="A9" s="1280" t="s">
        <v>200</v>
      </c>
      <c r="B9" s="1281"/>
      <c r="C9" s="680" t="s">
        <v>1373</v>
      </c>
      <c r="D9" s="681"/>
      <c r="E9" s="1052" t="s">
        <v>2364</v>
      </c>
      <c r="F9" s="1052"/>
      <c r="G9" s="1053"/>
      <c r="H9" s="194">
        <v>1</v>
      </c>
      <c r="I9" s="548">
        <v>43000</v>
      </c>
      <c r="J9" s="145"/>
      <c r="K9" s="736" t="s">
        <v>254</v>
      </c>
      <c r="L9" s="819"/>
      <c r="M9" s="194">
        <v>1</v>
      </c>
      <c r="N9" s="364"/>
    </row>
    <row r="10" spans="1:16" ht="42.75" customHeight="1" thickBot="1" x14ac:dyDescent="0.25">
      <c r="A10" s="32"/>
      <c r="B10" s="32"/>
      <c r="G10" s="221" t="s">
        <v>16</v>
      </c>
      <c r="H10" s="361">
        <f>SUM(H7:H9)</f>
        <v>3</v>
      </c>
      <c r="N10" s="235" t="s">
        <v>243</v>
      </c>
    </row>
    <row r="11" spans="1:16" x14ac:dyDescent="0.2">
      <c r="A11" s="32"/>
      <c r="B11" s="32"/>
    </row>
    <row r="12" spans="1:16" x14ac:dyDescent="0.2">
      <c r="A12" s="32"/>
      <c r="B12" s="32"/>
    </row>
    <row r="13" spans="1:16" x14ac:dyDescent="0.2">
      <c r="A13" s="32"/>
      <c r="B13" s="32"/>
    </row>
    <row r="14" spans="1:16" ht="13.5" thickBot="1" x14ac:dyDescent="0.25">
      <c r="A14" s="32"/>
      <c r="B14" s="32"/>
    </row>
    <row r="15" spans="1:16" ht="13.5" customHeight="1" x14ac:dyDescent="0.2">
      <c r="A15" s="32"/>
      <c r="B15" s="32"/>
      <c r="E15" s="822" t="s">
        <v>138</v>
      </c>
      <c r="F15" s="823"/>
      <c r="G15" s="1351" t="s">
        <v>161</v>
      </c>
      <c r="H15" s="1352"/>
      <c r="I15" s="1230"/>
    </row>
    <row r="16" spans="1:16" ht="13.5" customHeight="1" x14ac:dyDescent="0.2">
      <c r="A16" s="32"/>
      <c r="B16" s="32"/>
      <c r="E16" s="735" t="s">
        <v>225</v>
      </c>
      <c r="F16" s="742"/>
      <c r="G16" s="1345" t="s">
        <v>89</v>
      </c>
      <c r="H16" s="1232"/>
      <c r="I16" s="974"/>
    </row>
    <row r="17" spans="1:22" x14ac:dyDescent="0.2">
      <c r="A17" s="32"/>
      <c r="B17" s="32"/>
      <c r="E17" s="741"/>
      <c r="F17" s="742"/>
      <c r="G17" s="736" t="s">
        <v>440</v>
      </c>
      <c r="H17" s="1232"/>
      <c r="I17" s="974"/>
    </row>
    <row r="18" spans="1:22" ht="12.75" customHeight="1" x14ac:dyDescent="0.2">
      <c r="A18" s="32"/>
      <c r="B18" s="32"/>
      <c r="E18" s="735" t="s">
        <v>162</v>
      </c>
      <c r="F18" s="742"/>
      <c r="G18" s="744" t="s">
        <v>272</v>
      </c>
      <c r="H18" s="744"/>
      <c r="I18" s="745"/>
    </row>
    <row r="19" spans="1:22" ht="13.5" customHeight="1" thickBot="1" x14ac:dyDescent="0.25">
      <c r="E19" s="703" t="s">
        <v>275</v>
      </c>
      <c r="F19" s="706"/>
      <c r="G19" s="1349"/>
      <c r="H19" s="981"/>
      <c r="I19" s="982"/>
    </row>
    <row r="20" spans="1:22" ht="18.75" customHeight="1" thickBot="1" x14ac:dyDescent="0.25">
      <c r="L20" s="891" t="s">
        <v>635</v>
      </c>
      <c r="M20" s="892"/>
      <c r="N20" s="892"/>
      <c r="O20" s="893"/>
    </row>
    <row r="21" spans="1:22" ht="111" customHeight="1" thickBot="1" x14ac:dyDescent="0.25">
      <c r="L21" s="785" t="s">
        <v>2013</v>
      </c>
      <c r="M21" s="786"/>
      <c r="N21" s="786"/>
      <c r="O21" s="787"/>
    </row>
    <row r="22" spans="1:22" ht="17.25" customHeight="1" thickBot="1" x14ac:dyDescent="0.25">
      <c r="L22" s="788" t="s">
        <v>254</v>
      </c>
      <c r="M22" s="789"/>
      <c r="N22" s="789"/>
      <c r="O22" s="790"/>
    </row>
    <row r="23" spans="1:22" ht="76.5" customHeight="1" thickBot="1" x14ac:dyDescent="0.25"/>
    <row r="24" spans="1:22" ht="26.25" customHeight="1" thickBot="1" x14ac:dyDescent="0.25">
      <c r="E24" s="820" t="s">
        <v>193</v>
      </c>
      <c r="F24" s="1346"/>
      <c r="G24" s="1346"/>
      <c r="H24" s="1346"/>
      <c r="I24" s="821"/>
    </row>
    <row r="25" spans="1:22" ht="65.25" customHeight="1" thickBot="1" x14ac:dyDescent="0.25">
      <c r="L25" s="332"/>
      <c r="M25" s="332"/>
      <c r="N25" s="332"/>
      <c r="O25" s="332"/>
    </row>
    <row r="26" spans="1:22" ht="23.25" customHeight="1" thickBot="1" x14ac:dyDescent="0.25">
      <c r="C26" s="124" t="s">
        <v>217</v>
      </c>
      <c r="D26" s="718" t="s">
        <v>63</v>
      </c>
      <c r="E26" s="719"/>
      <c r="F26" s="718" t="s">
        <v>287</v>
      </c>
      <c r="G26" s="776"/>
      <c r="H26" s="719"/>
      <c r="I26" s="1347" t="s">
        <v>214</v>
      </c>
      <c r="J26" s="1348"/>
      <c r="L26" s="332"/>
      <c r="M26" s="332"/>
      <c r="N26" s="332"/>
      <c r="O26" s="332"/>
    </row>
    <row r="27" spans="1:22" ht="39.75" customHeight="1" x14ac:dyDescent="0.2">
      <c r="C27" s="800" t="s">
        <v>1154</v>
      </c>
      <c r="D27" s="1353" t="s">
        <v>276</v>
      </c>
      <c r="E27" s="1354"/>
      <c r="F27" s="1357" t="s">
        <v>159</v>
      </c>
      <c r="G27" s="1358"/>
      <c r="H27" s="1359"/>
      <c r="I27" s="1360">
        <v>41654</v>
      </c>
      <c r="J27" s="1361"/>
      <c r="Q27" s="455"/>
      <c r="R27" s="455"/>
      <c r="S27" s="455"/>
      <c r="T27" s="455"/>
      <c r="U27" s="455"/>
      <c r="V27" s="455"/>
    </row>
    <row r="28" spans="1:22" ht="46.5" customHeight="1" x14ac:dyDescent="0.2">
      <c r="C28" s="1364"/>
      <c r="D28" s="1355" t="s">
        <v>276</v>
      </c>
      <c r="E28" s="1356"/>
      <c r="F28" s="1321" t="s">
        <v>95</v>
      </c>
      <c r="G28" s="1322"/>
      <c r="H28" s="1323"/>
      <c r="I28" s="1362">
        <v>41698</v>
      </c>
      <c r="J28" s="1363"/>
      <c r="Q28" s="455"/>
      <c r="R28" s="455"/>
      <c r="S28" s="455"/>
      <c r="T28" s="455"/>
      <c r="U28" s="455"/>
      <c r="V28" s="455"/>
    </row>
    <row r="29" spans="1:22" ht="37.5" customHeight="1" x14ac:dyDescent="0.2">
      <c r="C29" s="1364"/>
      <c r="D29" s="1319" t="s">
        <v>92</v>
      </c>
      <c r="E29" s="698"/>
      <c r="F29" s="1321" t="s">
        <v>37</v>
      </c>
      <c r="G29" s="1322"/>
      <c r="H29" s="1323"/>
      <c r="I29" s="795">
        <v>41794</v>
      </c>
      <c r="J29" s="1201"/>
      <c r="Q29" s="455"/>
      <c r="R29" s="455"/>
      <c r="S29" s="455"/>
      <c r="T29" s="455"/>
      <c r="U29" s="455"/>
      <c r="V29" s="455"/>
    </row>
    <row r="30" spans="1:22" ht="48" customHeight="1" x14ac:dyDescent="0.2">
      <c r="C30" s="1364"/>
      <c r="D30" s="1319" t="s">
        <v>92</v>
      </c>
      <c r="E30" s="698"/>
      <c r="F30" s="1321" t="s">
        <v>150</v>
      </c>
      <c r="G30" s="1322"/>
      <c r="H30" s="1323"/>
      <c r="I30" s="795">
        <v>41796</v>
      </c>
      <c r="J30" s="1201"/>
      <c r="L30" s="215"/>
      <c r="M30" s="215"/>
      <c r="N30" s="215"/>
      <c r="O30" s="215"/>
    </row>
    <row r="31" spans="1:22" ht="49.5" customHeight="1" x14ac:dyDescent="0.2">
      <c r="C31" s="1364"/>
      <c r="D31" s="1319" t="s">
        <v>92</v>
      </c>
      <c r="E31" s="698"/>
      <c r="F31" s="1321" t="s">
        <v>328</v>
      </c>
      <c r="G31" s="1322"/>
      <c r="H31" s="1323"/>
      <c r="I31" s="795">
        <v>41803</v>
      </c>
      <c r="J31" s="1201"/>
      <c r="L31" s="455"/>
      <c r="M31" s="455"/>
      <c r="N31" s="455"/>
      <c r="O31" s="455"/>
      <c r="P31" s="455"/>
    </row>
    <row r="32" spans="1:22" ht="59.25" customHeight="1" x14ac:dyDescent="0.2">
      <c r="C32" s="1364"/>
      <c r="D32" s="1324" t="s">
        <v>92</v>
      </c>
      <c r="E32" s="1325"/>
      <c r="F32" s="1321" t="s">
        <v>376</v>
      </c>
      <c r="G32" s="1322"/>
      <c r="H32" s="1323"/>
      <c r="I32" s="1330">
        <v>41810</v>
      </c>
      <c r="J32" s="1337"/>
      <c r="L32" s="455"/>
      <c r="M32" s="455"/>
      <c r="N32" s="455"/>
      <c r="O32" s="455"/>
      <c r="P32" s="455"/>
    </row>
    <row r="33" spans="3:20" ht="47.25" customHeight="1" x14ac:dyDescent="0.2">
      <c r="C33" s="1364"/>
      <c r="D33" s="1319" t="s">
        <v>92</v>
      </c>
      <c r="E33" s="698"/>
      <c r="F33" s="1321" t="s">
        <v>149</v>
      </c>
      <c r="G33" s="1322"/>
      <c r="H33" s="1323"/>
      <c r="I33" s="1320">
        <v>41876</v>
      </c>
      <c r="J33" s="1201"/>
      <c r="L33" s="455"/>
      <c r="M33" s="455"/>
      <c r="N33" s="455"/>
      <c r="O33" s="455"/>
      <c r="P33" s="455"/>
    </row>
    <row r="34" spans="3:20" ht="72" customHeight="1" x14ac:dyDescent="0.2">
      <c r="C34" s="1364"/>
      <c r="D34" s="1343" t="s">
        <v>400</v>
      </c>
      <c r="E34" s="1343"/>
      <c r="F34" s="1335" t="s">
        <v>395</v>
      </c>
      <c r="G34" s="1322"/>
      <c r="H34" s="1323"/>
      <c r="I34" s="1330">
        <v>41879</v>
      </c>
      <c r="J34" s="1337"/>
      <c r="L34" s="215"/>
      <c r="M34" s="215"/>
      <c r="N34" s="215"/>
      <c r="O34" s="215"/>
      <c r="Q34" s="147"/>
    </row>
    <row r="35" spans="3:20" ht="56.25" customHeight="1" x14ac:dyDescent="0.2">
      <c r="C35" s="1364"/>
      <c r="D35" s="810" t="s">
        <v>468</v>
      </c>
      <c r="E35" s="1336"/>
      <c r="F35" s="1321" t="s">
        <v>469</v>
      </c>
      <c r="G35" s="1322"/>
      <c r="H35" s="1323"/>
      <c r="I35" s="1320">
        <v>41871</v>
      </c>
      <c r="J35" s="1201"/>
    </row>
    <row r="36" spans="3:20" ht="56.25" customHeight="1" x14ac:dyDescent="0.2">
      <c r="C36" s="1364"/>
      <c r="D36" s="810" t="s">
        <v>479</v>
      </c>
      <c r="E36" s="1336"/>
      <c r="F36" s="1321" t="s">
        <v>480</v>
      </c>
      <c r="G36" s="1322"/>
      <c r="H36" s="1323"/>
      <c r="I36" s="1330">
        <v>41885</v>
      </c>
      <c r="J36" s="1337"/>
    </row>
    <row r="37" spans="3:20" ht="56.25" customHeight="1" x14ac:dyDescent="0.2">
      <c r="C37" s="1364"/>
      <c r="D37" s="810" t="s">
        <v>276</v>
      </c>
      <c r="E37" s="1336"/>
      <c r="F37" s="1321" t="s">
        <v>458</v>
      </c>
      <c r="G37" s="1322"/>
      <c r="H37" s="1323"/>
      <c r="I37" s="1320">
        <v>41908</v>
      </c>
      <c r="J37" s="1201"/>
      <c r="P37" s="147"/>
      <c r="R37" s="147"/>
    </row>
    <row r="38" spans="3:20" ht="45" customHeight="1" x14ac:dyDescent="0.2">
      <c r="C38" s="1364"/>
      <c r="D38" s="726" t="s">
        <v>519</v>
      </c>
      <c r="E38" s="1336"/>
      <c r="F38" s="1335" t="s">
        <v>543</v>
      </c>
      <c r="G38" s="1322"/>
      <c r="H38" s="1323"/>
      <c r="I38" s="1330">
        <v>41927</v>
      </c>
      <c r="J38" s="1337"/>
      <c r="R38" s="204"/>
      <c r="S38" s="147"/>
      <c r="T38" s="147"/>
    </row>
    <row r="39" spans="3:20" ht="74.25" customHeight="1" x14ac:dyDescent="0.2">
      <c r="C39" s="1364"/>
      <c r="D39" s="810" t="s">
        <v>519</v>
      </c>
      <c r="E39" s="1336"/>
      <c r="F39" s="1321" t="s">
        <v>520</v>
      </c>
      <c r="G39" s="1322"/>
      <c r="H39" s="1323"/>
      <c r="I39" s="1320">
        <v>41932</v>
      </c>
      <c r="J39" s="1201"/>
      <c r="Q39" s="204"/>
      <c r="R39" s="208"/>
      <c r="S39" s="204"/>
      <c r="T39" s="204"/>
    </row>
    <row r="40" spans="3:20" ht="31.5" customHeight="1" x14ac:dyDescent="0.2">
      <c r="C40" s="1364"/>
      <c r="D40" s="810" t="s">
        <v>572</v>
      </c>
      <c r="E40" s="1336"/>
      <c r="F40" s="1321" t="s">
        <v>567</v>
      </c>
      <c r="G40" s="1322"/>
      <c r="H40" s="1323"/>
      <c r="I40" s="1330">
        <v>41943</v>
      </c>
      <c r="J40" s="1337"/>
      <c r="L40" s="215"/>
      <c r="M40" s="215"/>
      <c r="N40" s="215"/>
      <c r="O40" s="215"/>
      <c r="Q40" s="208"/>
      <c r="R40" s="215"/>
      <c r="S40" s="208"/>
      <c r="T40" s="208"/>
    </row>
    <row r="41" spans="3:20" s="147" customFormat="1" ht="56.25" customHeight="1" thickBot="1" x14ac:dyDescent="0.25">
      <c r="C41" s="1364"/>
      <c r="D41" s="887" t="s">
        <v>479</v>
      </c>
      <c r="E41" s="1338"/>
      <c r="F41" s="1326" t="s">
        <v>852</v>
      </c>
      <c r="G41" s="1327"/>
      <c r="H41" s="1328"/>
      <c r="I41" s="1329">
        <v>41996</v>
      </c>
      <c r="J41" s="982"/>
      <c r="L41"/>
      <c r="M41"/>
      <c r="N41"/>
      <c r="O41"/>
      <c r="P41"/>
      <c r="Q41" s="215"/>
      <c r="R41" s="215"/>
      <c r="S41" s="215"/>
      <c r="T41" s="215"/>
    </row>
    <row r="42" spans="3:20" s="204" customFormat="1" ht="56.25" customHeight="1" x14ac:dyDescent="0.2">
      <c r="C42" s="800" t="s">
        <v>1153</v>
      </c>
      <c r="D42" s="899" t="s">
        <v>92</v>
      </c>
      <c r="E42" s="804"/>
      <c r="F42" s="1372" t="s">
        <v>708</v>
      </c>
      <c r="G42" s="1373"/>
      <c r="H42" s="1374"/>
      <c r="I42" s="1330">
        <v>42094</v>
      </c>
      <c r="J42" s="1331"/>
      <c r="L42"/>
      <c r="M42"/>
      <c r="N42" s="112"/>
      <c r="O42"/>
      <c r="Q42" s="215"/>
      <c r="R42" s="215"/>
      <c r="S42" s="215"/>
      <c r="T42" s="215"/>
    </row>
    <row r="43" spans="3:20" s="208" customFormat="1" ht="56.25" customHeight="1" x14ac:dyDescent="0.2">
      <c r="C43" s="801"/>
      <c r="D43" s="1045" t="s">
        <v>92</v>
      </c>
      <c r="E43" s="1367"/>
      <c r="F43" s="1371" t="s">
        <v>848</v>
      </c>
      <c r="G43" s="1371"/>
      <c r="H43" s="1371"/>
      <c r="I43" s="796">
        <v>42132</v>
      </c>
      <c r="J43" s="1030"/>
      <c r="L43" s="240"/>
      <c r="M43" s="240"/>
      <c r="N43" s="112"/>
      <c r="O43" s="240"/>
      <c r="Q43" s="215"/>
      <c r="R43" s="215"/>
      <c r="S43" s="215"/>
      <c r="T43" s="215"/>
    </row>
    <row r="44" spans="3:20" s="215" customFormat="1" ht="56.25" customHeight="1" x14ac:dyDescent="0.2">
      <c r="C44" s="801"/>
      <c r="D44" s="1038" t="s">
        <v>92</v>
      </c>
      <c r="E44" s="849"/>
      <c r="F44" s="1371" t="s">
        <v>149</v>
      </c>
      <c r="G44" s="1371"/>
      <c r="H44" s="1371"/>
      <c r="I44" s="1339">
        <v>42170</v>
      </c>
      <c r="J44" s="1340"/>
      <c r="L44" s="240"/>
      <c r="M44" s="240"/>
      <c r="N44" s="112"/>
      <c r="O44" s="240"/>
    </row>
    <row r="45" spans="3:20" s="215" customFormat="1" ht="56.25" customHeight="1" x14ac:dyDescent="0.2">
      <c r="C45" s="801"/>
      <c r="D45" s="687" t="s">
        <v>92</v>
      </c>
      <c r="E45" s="681"/>
      <c r="F45" s="1377" t="s">
        <v>902</v>
      </c>
      <c r="G45" s="1377"/>
      <c r="H45" s="1377"/>
      <c r="I45" s="795">
        <v>42177</v>
      </c>
      <c r="J45" s="1002"/>
      <c r="L45" s="241"/>
      <c r="M45" s="241"/>
      <c r="N45" s="112"/>
      <c r="O45" s="241"/>
    </row>
    <row r="46" spans="3:20" s="215" customFormat="1" ht="56.25" customHeight="1" x14ac:dyDescent="0.2">
      <c r="C46" s="801"/>
      <c r="D46" s="1016" t="s">
        <v>92</v>
      </c>
      <c r="E46" s="1016"/>
      <c r="F46" s="682" t="s">
        <v>889</v>
      </c>
      <c r="G46" s="683"/>
      <c r="H46" s="684"/>
      <c r="I46" s="1258">
        <v>42181</v>
      </c>
      <c r="J46" s="1204"/>
      <c r="L46"/>
      <c r="M46"/>
      <c r="N46"/>
      <c r="O46"/>
    </row>
    <row r="47" spans="3:20" s="215" customFormat="1" ht="56.25" customHeight="1" x14ac:dyDescent="0.2">
      <c r="C47" s="801"/>
      <c r="D47" s="687" t="s">
        <v>92</v>
      </c>
      <c r="E47" s="681"/>
      <c r="F47" s="682" t="s">
        <v>934</v>
      </c>
      <c r="G47" s="683"/>
      <c r="H47" s="684"/>
      <c r="I47" s="1341">
        <v>42185</v>
      </c>
      <c r="J47" s="1342"/>
      <c r="L47"/>
      <c r="M47"/>
      <c r="N47"/>
      <c r="O47"/>
      <c r="R47"/>
    </row>
    <row r="48" spans="3:20" s="215" customFormat="1" ht="56.25" customHeight="1" x14ac:dyDescent="0.2">
      <c r="C48" s="801"/>
      <c r="D48" s="1016" t="s">
        <v>92</v>
      </c>
      <c r="E48" s="1016"/>
      <c r="F48" s="682" t="s">
        <v>966</v>
      </c>
      <c r="G48" s="683"/>
      <c r="H48" s="684"/>
      <c r="I48" s="690">
        <v>42181</v>
      </c>
      <c r="J48" s="1204"/>
      <c r="L48"/>
      <c r="M48"/>
      <c r="N48"/>
      <c r="O48"/>
      <c r="Q48"/>
      <c r="R48"/>
      <c r="S48"/>
      <c r="T48"/>
    </row>
    <row r="49" spans="3:20" s="215" customFormat="1" ht="56.25" customHeight="1" x14ac:dyDescent="0.2">
      <c r="C49" s="801"/>
      <c r="D49" s="687" t="s">
        <v>92</v>
      </c>
      <c r="E49" s="681"/>
      <c r="F49" s="682" t="s">
        <v>328</v>
      </c>
      <c r="G49" s="683"/>
      <c r="H49" s="684"/>
      <c r="I49" s="1330">
        <v>42194</v>
      </c>
      <c r="J49" s="1331"/>
      <c r="L49"/>
      <c r="M49"/>
      <c r="N49"/>
      <c r="O49"/>
      <c r="Q49"/>
      <c r="R49" s="240"/>
      <c r="S49"/>
      <c r="T49"/>
    </row>
    <row r="50" spans="3:20" s="215" customFormat="1" ht="56.25" customHeight="1" x14ac:dyDescent="0.2">
      <c r="C50" s="801"/>
      <c r="D50" s="1045" t="s">
        <v>92</v>
      </c>
      <c r="E50" s="1367"/>
      <c r="F50" s="1121" t="s">
        <v>967</v>
      </c>
      <c r="G50" s="1121"/>
      <c r="H50" s="1121"/>
      <c r="I50" s="1320">
        <v>42230</v>
      </c>
      <c r="J50" s="1002"/>
      <c r="L50"/>
      <c r="M50"/>
      <c r="N50"/>
      <c r="O50"/>
      <c r="Q50" s="240"/>
      <c r="R50" s="240"/>
      <c r="S50" s="240"/>
      <c r="T50" s="240"/>
    </row>
    <row r="51" spans="3:20" ht="52.5" customHeight="1" x14ac:dyDescent="0.2">
      <c r="C51" s="801"/>
      <c r="D51" s="1038" t="s">
        <v>92</v>
      </c>
      <c r="E51" s="849"/>
      <c r="F51" s="1121" t="s">
        <v>997</v>
      </c>
      <c r="G51" s="1121"/>
      <c r="H51" s="1121"/>
      <c r="I51" s="1330">
        <v>42234</v>
      </c>
      <c r="J51" s="1331"/>
      <c r="Q51" s="240"/>
      <c r="R51" s="241"/>
      <c r="S51" s="240"/>
      <c r="T51" s="240"/>
    </row>
    <row r="52" spans="3:20" ht="75" customHeight="1" x14ac:dyDescent="0.2">
      <c r="C52" s="801"/>
      <c r="D52" s="857" t="s">
        <v>92</v>
      </c>
      <c r="E52" s="858"/>
      <c r="F52" s="1375" t="s">
        <v>1104</v>
      </c>
      <c r="G52" s="1333"/>
      <c r="H52" s="1334"/>
      <c r="I52" s="795">
        <v>42277</v>
      </c>
      <c r="J52" s="1002"/>
      <c r="Q52" s="241"/>
      <c r="S52" s="241"/>
      <c r="T52" s="241"/>
    </row>
    <row r="53" spans="3:20" s="240" customFormat="1" ht="75" customHeight="1" x14ac:dyDescent="0.2">
      <c r="C53" s="801"/>
      <c r="D53" s="681" t="s">
        <v>92</v>
      </c>
      <c r="E53" s="849"/>
      <c r="F53" s="1366" t="s">
        <v>543</v>
      </c>
      <c r="G53" s="1316"/>
      <c r="H53" s="1317"/>
      <c r="I53" s="1330">
        <v>42293</v>
      </c>
      <c r="J53" s="1331"/>
      <c r="L53"/>
      <c r="M53"/>
      <c r="N53"/>
      <c r="O53"/>
      <c r="Q53"/>
      <c r="R53"/>
      <c r="S53"/>
      <c r="T53"/>
    </row>
    <row r="54" spans="3:20" s="240" customFormat="1" ht="75" customHeight="1" x14ac:dyDescent="0.2">
      <c r="C54" s="801"/>
      <c r="D54" s="681" t="s">
        <v>1200</v>
      </c>
      <c r="E54" s="849"/>
      <c r="F54" s="1366" t="s">
        <v>1128</v>
      </c>
      <c r="G54" s="1316"/>
      <c r="H54" s="1317"/>
      <c r="I54" s="795">
        <v>42293</v>
      </c>
      <c r="J54" s="1002"/>
      <c r="L54"/>
      <c r="M54"/>
      <c r="N54"/>
      <c r="O54"/>
      <c r="Q54"/>
      <c r="R54"/>
      <c r="S54"/>
      <c r="T54"/>
    </row>
    <row r="55" spans="3:20" s="241" customFormat="1" ht="75" customHeight="1" x14ac:dyDescent="0.2">
      <c r="C55" s="252"/>
      <c r="D55" s="681" t="s">
        <v>1130</v>
      </c>
      <c r="E55" s="849"/>
      <c r="F55" s="1366" t="s">
        <v>1131</v>
      </c>
      <c r="G55" s="1316"/>
      <c r="H55" s="1317"/>
      <c r="I55" s="1330">
        <v>42293</v>
      </c>
      <c r="J55" s="1331"/>
      <c r="L55"/>
      <c r="M55"/>
      <c r="N55"/>
      <c r="O55"/>
      <c r="Q55"/>
      <c r="R55"/>
      <c r="S55"/>
      <c r="T55"/>
    </row>
    <row r="56" spans="3:20" ht="52.5" customHeight="1" thickBot="1" x14ac:dyDescent="0.25">
      <c r="C56" s="253"/>
      <c r="D56" s="863" t="s">
        <v>1129</v>
      </c>
      <c r="E56" s="864"/>
      <c r="F56" s="1376" t="s">
        <v>395</v>
      </c>
      <c r="G56" s="1369"/>
      <c r="H56" s="1370"/>
      <c r="I56" s="1212">
        <v>42341</v>
      </c>
      <c r="J56" s="1318"/>
    </row>
    <row r="57" spans="3:20" ht="51.75" customHeight="1" x14ac:dyDescent="0.2">
      <c r="C57" s="800" t="s">
        <v>1284</v>
      </c>
      <c r="D57" s="899" t="s">
        <v>519</v>
      </c>
      <c r="E57" s="1332"/>
      <c r="F57" s="1333" t="s">
        <v>543</v>
      </c>
      <c r="G57" s="1333"/>
      <c r="H57" s="1334"/>
      <c r="I57" s="1330">
        <v>42447</v>
      </c>
      <c r="J57" s="1331"/>
    </row>
    <row r="58" spans="3:20" ht="38.25" customHeight="1" x14ac:dyDescent="0.2">
      <c r="C58" s="801"/>
      <c r="D58" s="687" t="s">
        <v>1350</v>
      </c>
      <c r="E58" s="1365"/>
      <c r="F58" s="1316" t="s">
        <v>1351</v>
      </c>
      <c r="G58" s="1316"/>
      <c r="H58" s="1317"/>
      <c r="I58" s="795">
        <v>42466</v>
      </c>
      <c r="J58" s="1002"/>
    </row>
    <row r="59" spans="3:20" ht="69.75" customHeight="1" x14ac:dyDescent="0.2">
      <c r="C59" s="801"/>
      <c r="D59" s="687" t="s">
        <v>1379</v>
      </c>
      <c r="E59" s="1365"/>
      <c r="F59" s="1316" t="s">
        <v>1387</v>
      </c>
      <c r="G59" s="1316"/>
      <c r="H59" s="1317"/>
      <c r="I59" s="1330">
        <v>42475</v>
      </c>
      <c r="J59" s="1331"/>
    </row>
    <row r="60" spans="3:20" ht="39" customHeight="1" x14ac:dyDescent="0.2">
      <c r="C60" s="801"/>
      <c r="D60" s="687" t="s">
        <v>1379</v>
      </c>
      <c r="E60" s="1365"/>
      <c r="F60" s="1316" t="s">
        <v>1419</v>
      </c>
      <c r="G60" s="1316"/>
      <c r="H60" s="1317"/>
      <c r="I60" s="795">
        <v>42517</v>
      </c>
      <c r="J60" s="1002"/>
    </row>
    <row r="61" spans="3:20" ht="42" customHeight="1" x14ac:dyDescent="0.2">
      <c r="C61" s="801"/>
      <c r="D61" s="687" t="s">
        <v>1492</v>
      </c>
      <c r="E61" s="1365"/>
      <c r="F61" s="1316" t="s">
        <v>1459</v>
      </c>
      <c r="G61" s="1316"/>
      <c r="H61" s="1317"/>
      <c r="I61" s="1330">
        <v>42534</v>
      </c>
      <c r="J61" s="1331"/>
    </row>
    <row r="62" spans="3:20" ht="44.25" customHeight="1" x14ac:dyDescent="0.2">
      <c r="C62" s="801"/>
      <c r="D62" s="687" t="s">
        <v>1379</v>
      </c>
      <c r="E62" s="1365"/>
      <c r="F62" s="1316" t="s">
        <v>1481</v>
      </c>
      <c r="G62" s="1316"/>
      <c r="H62" s="1317"/>
      <c r="I62" s="795">
        <v>42538</v>
      </c>
      <c r="J62" s="1002"/>
    </row>
    <row r="63" spans="3:20" ht="48" customHeight="1" x14ac:dyDescent="0.2">
      <c r="C63" s="801"/>
      <c r="D63" s="687" t="s">
        <v>276</v>
      </c>
      <c r="E63" s="1365"/>
      <c r="F63" s="1316" t="s">
        <v>1461</v>
      </c>
      <c r="G63" s="1316"/>
      <c r="H63" s="1317"/>
      <c r="I63" s="1330">
        <v>42551</v>
      </c>
      <c r="J63" s="1331"/>
    </row>
    <row r="64" spans="3:20" ht="26.25" customHeight="1" x14ac:dyDescent="0.2">
      <c r="C64" s="801"/>
      <c r="D64" s="687" t="s">
        <v>1379</v>
      </c>
      <c r="E64" s="1365"/>
      <c r="F64" s="1316" t="s">
        <v>1480</v>
      </c>
      <c r="G64" s="1316"/>
      <c r="H64" s="1317"/>
      <c r="I64" s="795">
        <v>42551</v>
      </c>
      <c r="J64" s="1002"/>
    </row>
    <row r="65" spans="3:10" ht="45" customHeight="1" x14ac:dyDescent="0.2">
      <c r="C65" s="801"/>
      <c r="D65" s="687" t="s">
        <v>1492</v>
      </c>
      <c r="E65" s="1365"/>
      <c r="F65" s="1316" t="s">
        <v>1493</v>
      </c>
      <c r="G65" s="1316"/>
      <c r="H65" s="1317"/>
      <c r="I65" s="1330">
        <v>42549</v>
      </c>
      <c r="J65" s="1331"/>
    </row>
    <row r="66" spans="3:10" ht="39.75" customHeight="1" x14ac:dyDescent="0.2">
      <c r="C66" s="801"/>
      <c r="D66" s="687" t="s">
        <v>1379</v>
      </c>
      <c r="E66" s="1365"/>
      <c r="F66" s="1316" t="s">
        <v>1506</v>
      </c>
      <c r="G66" s="1316"/>
      <c r="H66" s="1317"/>
      <c r="I66" s="795">
        <v>42552</v>
      </c>
      <c r="J66" s="1002"/>
    </row>
    <row r="67" spans="3:10" ht="42" customHeight="1" x14ac:dyDescent="0.2">
      <c r="C67" s="801"/>
      <c r="D67" s="687" t="s">
        <v>519</v>
      </c>
      <c r="E67" s="1365"/>
      <c r="F67" s="1316" t="s">
        <v>1524</v>
      </c>
      <c r="G67" s="1316"/>
      <c r="H67" s="1317"/>
      <c r="I67" s="1330">
        <v>42559</v>
      </c>
      <c r="J67" s="1331"/>
    </row>
    <row r="68" spans="3:10" ht="91.5" customHeight="1" x14ac:dyDescent="0.2">
      <c r="C68" s="801"/>
      <c r="D68" s="687" t="s">
        <v>92</v>
      </c>
      <c r="E68" s="1365"/>
      <c r="F68" s="1316" t="s">
        <v>328</v>
      </c>
      <c r="G68" s="1316"/>
      <c r="H68" s="1317"/>
      <c r="I68" s="795">
        <v>42566</v>
      </c>
      <c r="J68" s="1002"/>
    </row>
    <row r="69" spans="3:10" ht="111.75" customHeight="1" x14ac:dyDescent="0.2">
      <c r="C69" s="801"/>
      <c r="D69" s="687" t="s">
        <v>1620</v>
      </c>
      <c r="E69" s="1365"/>
      <c r="F69" s="1316" t="s">
        <v>1628</v>
      </c>
      <c r="G69" s="1316"/>
      <c r="H69" s="1317"/>
      <c r="I69" s="1330">
        <v>42629</v>
      </c>
      <c r="J69" s="1331"/>
    </row>
    <row r="70" spans="3:10" ht="85.5" customHeight="1" x14ac:dyDescent="0.2">
      <c r="C70" s="801"/>
      <c r="D70" s="687" t="s">
        <v>1619</v>
      </c>
      <c r="E70" s="1365"/>
      <c r="F70" s="1316" t="s">
        <v>1621</v>
      </c>
      <c r="G70" s="1316"/>
      <c r="H70" s="1317"/>
      <c r="I70" s="795">
        <v>42629</v>
      </c>
      <c r="J70" s="1002"/>
    </row>
    <row r="71" spans="3:10" s="454" customFormat="1" ht="85.5" customHeight="1" thickBot="1" x14ac:dyDescent="0.25">
      <c r="C71" s="801"/>
      <c r="D71" s="1111" t="s">
        <v>519</v>
      </c>
      <c r="E71" s="1368"/>
      <c r="F71" s="1369" t="s">
        <v>1586</v>
      </c>
      <c r="G71" s="1369"/>
      <c r="H71" s="1370"/>
      <c r="I71" s="1212">
        <v>42650</v>
      </c>
      <c r="J71" s="1318"/>
    </row>
    <row r="72" spans="3:10" s="454" customFormat="1" ht="85.5" customHeight="1" x14ac:dyDescent="0.2">
      <c r="C72" s="800" t="s">
        <v>1898</v>
      </c>
      <c r="D72" s="899" t="s">
        <v>519</v>
      </c>
      <c r="E72" s="857"/>
      <c r="F72" s="1333" t="s">
        <v>1816</v>
      </c>
      <c r="G72" s="1333"/>
      <c r="H72" s="1334"/>
      <c r="I72" s="1020">
        <v>42811</v>
      </c>
      <c r="J72" s="1021"/>
    </row>
    <row r="73" spans="3:10" s="458" customFormat="1" ht="55.5" customHeight="1" x14ac:dyDescent="0.2">
      <c r="C73" s="801"/>
      <c r="D73" s="680" t="s">
        <v>1817</v>
      </c>
      <c r="E73" s="681"/>
      <c r="F73" s="1316" t="s">
        <v>1818</v>
      </c>
      <c r="G73" s="1316"/>
      <c r="H73" s="1317"/>
      <c r="I73" s="795">
        <v>42824</v>
      </c>
      <c r="J73" s="1002"/>
    </row>
    <row r="74" spans="3:10" s="458" customFormat="1" ht="60.75" customHeight="1" x14ac:dyDescent="0.2">
      <c r="C74" s="801"/>
      <c r="D74" s="680" t="s">
        <v>1878</v>
      </c>
      <c r="E74" s="681"/>
      <c r="F74" s="1316" t="s">
        <v>1956</v>
      </c>
      <c r="G74" s="1316"/>
      <c r="H74" s="1317"/>
      <c r="I74" s="795">
        <v>42823</v>
      </c>
      <c r="J74" s="1002"/>
    </row>
    <row r="75" spans="3:10" s="458" customFormat="1" ht="56.25" customHeight="1" x14ac:dyDescent="0.2">
      <c r="C75" s="801"/>
      <c r="D75" s="680" t="s">
        <v>1468</v>
      </c>
      <c r="E75" s="681"/>
      <c r="F75" s="1316" t="s">
        <v>1955</v>
      </c>
      <c r="G75" s="1316"/>
      <c r="H75" s="1317"/>
      <c r="I75" s="795">
        <v>42830</v>
      </c>
      <c r="J75" s="1002"/>
    </row>
    <row r="76" spans="3:10" s="487" customFormat="1" ht="50.25" customHeight="1" x14ac:dyDescent="0.2">
      <c r="C76" s="801"/>
      <c r="D76" s="680" t="s">
        <v>1468</v>
      </c>
      <c r="E76" s="681"/>
      <c r="F76" s="1316" t="s">
        <v>1989</v>
      </c>
      <c r="G76" s="1316"/>
      <c r="H76" s="1317"/>
      <c r="I76" s="795">
        <v>42836</v>
      </c>
      <c r="J76" s="1002"/>
    </row>
    <row r="77" spans="3:10" s="491" customFormat="1" ht="50.25" customHeight="1" x14ac:dyDescent="0.2">
      <c r="C77" s="801"/>
      <c r="D77" s="680" t="s">
        <v>92</v>
      </c>
      <c r="E77" s="681"/>
      <c r="F77" s="1316" t="s">
        <v>2037</v>
      </c>
      <c r="G77" s="1316"/>
      <c r="H77" s="1317"/>
      <c r="I77" s="795">
        <v>42878</v>
      </c>
      <c r="J77" s="1002"/>
    </row>
    <row r="78" spans="3:10" s="494" customFormat="1" ht="50.25" customHeight="1" x14ac:dyDescent="0.2">
      <c r="C78" s="801"/>
      <c r="D78" s="680" t="s">
        <v>1468</v>
      </c>
      <c r="E78" s="681"/>
      <c r="F78" s="1316" t="s">
        <v>2092</v>
      </c>
      <c r="G78" s="1316"/>
      <c r="H78" s="1317"/>
      <c r="I78" s="795">
        <v>42884</v>
      </c>
      <c r="J78" s="1002"/>
    </row>
    <row r="79" spans="3:10" s="498" customFormat="1" ht="50.25" customHeight="1" x14ac:dyDescent="0.2">
      <c r="C79" s="801"/>
      <c r="D79" s="680" t="s">
        <v>1817</v>
      </c>
      <c r="E79" s="681"/>
      <c r="F79" s="1316" t="s">
        <v>2017</v>
      </c>
      <c r="G79" s="1316"/>
      <c r="H79" s="1317"/>
      <c r="I79" s="795">
        <v>42886</v>
      </c>
      <c r="J79" s="1002"/>
    </row>
    <row r="80" spans="3:10" s="498" customFormat="1" ht="50.25" customHeight="1" x14ac:dyDescent="0.2">
      <c r="C80" s="801"/>
      <c r="D80" s="680" t="s">
        <v>1817</v>
      </c>
      <c r="E80" s="681"/>
      <c r="F80" s="1316" t="s">
        <v>2016</v>
      </c>
      <c r="G80" s="1316"/>
      <c r="H80" s="1317"/>
      <c r="I80" s="795">
        <v>42895</v>
      </c>
      <c r="J80" s="1002"/>
    </row>
    <row r="81" spans="3:10" s="498" customFormat="1" ht="50.25" customHeight="1" x14ac:dyDescent="0.2">
      <c r="C81" s="801"/>
      <c r="D81" s="680" t="s">
        <v>1817</v>
      </c>
      <c r="E81" s="681"/>
      <c r="F81" s="1316" t="s">
        <v>2004</v>
      </c>
      <c r="G81" s="1316"/>
      <c r="H81" s="1317"/>
      <c r="I81" s="795">
        <v>42898</v>
      </c>
      <c r="J81" s="1002"/>
    </row>
    <row r="82" spans="3:10" s="498" customFormat="1" ht="50.25" customHeight="1" x14ac:dyDescent="0.2">
      <c r="C82" s="801"/>
      <c r="D82" s="680" t="s">
        <v>92</v>
      </c>
      <c r="E82" s="681"/>
      <c r="F82" s="1316" t="s">
        <v>2011</v>
      </c>
      <c r="G82" s="1316"/>
      <c r="H82" s="1317"/>
      <c r="I82" s="795">
        <v>42898</v>
      </c>
      <c r="J82" s="1002"/>
    </row>
    <row r="83" spans="3:10" s="498" customFormat="1" ht="50.25" customHeight="1" x14ac:dyDescent="0.2">
      <c r="C83" s="801"/>
      <c r="D83" s="680" t="s">
        <v>92</v>
      </c>
      <c r="E83" s="681"/>
      <c r="F83" s="1316" t="s">
        <v>2052</v>
      </c>
      <c r="G83" s="1316"/>
      <c r="H83" s="1317"/>
      <c r="I83" s="795">
        <v>42901</v>
      </c>
      <c r="J83" s="1002"/>
    </row>
    <row r="84" spans="3:10" s="503" customFormat="1" ht="50.25" customHeight="1" x14ac:dyDescent="0.2">
      <c r="C84" s="801"/>
      <c r="D84" s="680" t="s">
        <v>92</v>
      </c>
      <c r="E84" s="681"/>
      <c r="F84" s="1316" t="s">
        <v>328</v>
      </c>
      <c r="G84" s="1316"/>
      <c r="H84" s="1317"/>
      <c r="I84" s="795">
        <v>42901</v>
      </c>
      <c r="J84" s="1002"/>
    </row>
    <row r="85" spans="3:10" s="503" customFormat="1" ht="50.25" customHeight="1" x14ac:dyDescent="0.2">
      <c r="C85" s="801"/>
      <c r="D85" s="680" t="s">
        <v>1817</v>
      </c>
      <c r="E85" s="681"/>
      <c r="F85" s="1316" t="s">
        <v>2053</v>
      </c>
      <c r="G85" s="1316"/>
      <c r="H85" s="1317"/>
      <c r="I85" s="795">
        <v>42902</v>
      </c>
      <c r="J85" s="1002"/>
    </row>
    <row r="86" spans="3:10" s="506" customFormat="1" ht="50.25" customHeight="1" x14ac:dyDescent="0.2">
      <c r="C86" s="801"/>
      <c r="D86" s="680" t="s">
        <v>2186</v>
      </c>
      <c r="E86" s="681"/>
      <c r="F86" s="1316" t="s">
        <v>2187</v>
      </c>
      <c r="G86" s="1316"/>
      <c r="H86" s="1317"/>
      <c r="I86" s="795">
        <v>42902</v>
      </c>
      <c r="J86" s="1002"/>
    </row>
    <row r="87" spans="3:10" s="511" customFormat="1" ht="50.25" customHeight="1" x14ac:dyDescent="0.2">
      <c r="C87" s="801"/>
      <c r="D87" s="680" t="s">
        <v>92</v>
      </c>
      <c r="E87" s="681"/>
      <c r="F87" s="1316" t="s">
        <v>2070</v>
      </c>
      <c r="G87" s="1316"/>
      <c r="H87" s="1317"/>
      <c r="I87" s="795">
        <v>42909</v>
      </c>
      <c r="J87" s="1002"/>
    </row>
    <row r="88" spans="3:10" s="571" customFormat="1" ht="50.25" customHeight="1" x14ac:dyDescent="0.2">
      <c r="C88" s="801"/>
      <c r="D88" s="680" t="s">
        <v>1817</v>
      </c>
      <c r="E88" s="681"/>
      <c r="F88" s="1316" t="s">
        <v>2116</v>
      </c>
      <c r="G88" s="1316"/>
      <c r="H88" s="1317"/>
      <c r="I88" s="795">
        <v>42916</v>
      </c>
      <c r="J88" s="796"/>
    </row>
    <row r="89" spans="3:10" s="309" customFormat="1" ht="50.25" customHeight="1" thickBot="1" x14ac:dyDescent="0.25">
      <c r="C89" s="802"/>
      <c r="D89" s="680" t="s">
        <v>1468</v>
      </c>
      <c r="E89" s="681"/>
      <c r="F89" s="1316" t="s">
        <v>2367</v>
      </c>
      <c r="G89" s="1316"/>
      <c r="H89" s="1317"/>
      <c r="I89" s="795">
        <v>42992</v>
      </c>
      <c r="J89" s="796"/>
    </row>
    <row r="90" spans="3:10" ht="13.5" thickBot="1" x14ac:dyDescent="0.25">
      <c r="J90" s="41" t="s">
        <v>243</v>
      </c>
    </row>
    <row r="93" spans="3:10" x14ac:dyDescent="0.2">
      <c r="E93" s="1"/>
    </row>
  </sheetData>
  <customSheetViews>
    <customSheetView guid="{629AD52C-24BD-4C40-8730-95AF6C3D6969}" scale="125" showRuler="0">
      <selection activeCell="C37" sqref="C37"/>
      <pageMargins left="0.75" right="0.75" top="1" bottom="1" header="0.5" footer="0.5"/>
      <headerFooter alignWithMargins="0"/>
    </customSheetView>
  </customSheetViews>
  <mergeCells count="227">
    <mergeCell ref="A9:B9"/>
    <mergeCell ref="C9:D9"/>
    <mergeCell ref="E9:G9"/>
    <mergeCell ref="K9:L9"/>
    <mergeCell ref="D76:E76"/>
    <mergeCell ref="F76:H76"/>
    <mergeCell ref="D43:E43"/>
    <mergeCell ref="F43:H43"/>
    <mergeCell ref="F42:H42"/>
    <mergeCell ref="D44:E44"/>
    <mergeCell ref="F44:H44"/>
    <mergeCell ref="F52:H52"/>
    <mergeCell ref="D53:E53"/>
    <mergeCell ref="F53:H53"/>
    <mergeCell ref="D56:E56"/>
    <mergeCell ref="F56:H56"/>
    <mergeCell ref="F45:H45"/>
    <mergeCell ref="D64:E64"/>
    <mergeCell ref="D66:E66"/>
    <mergeCell ref="D70:E70"/>
    <mergeCell ref="D59:E59"/>
    <mergeCell ref="D67:E67"/>
    <mergeCell ref="F67:H67"/>
    <mergeCell ref="D42:E42"/>
    <mergeCell ref="F59:H59"/>
    <mergeCell ref="D72:E72"/>
    <mergeCell ref="F72:H72"/>
    <mergeCell ref="D74:E74"/>
    <mergeCell ref="C57:C71"/>
    <mergeCell ref="F58:H58"/>
    <mergeCell ref="C42:C54"/>
    <mergeCell ref="F64:H64"/>
    <mergeCell ref="D46:E46"/>
    <mergeCell ref="F48:H48"/>
    <mergeCell ref="D47:E47"/>
    <mergeCell ref="F50:H50"/>
    <mergeCell ref="F66:H66"/>
    <mergeCell ref="F51:H51"/>
    <mergeCell ref="F74:H74"/>
    <mergeCell ref="I66:J66"/>
    <mergeCell ref="D63:E63"/>
    <mergeCell ref="D58:E58"/>
    <mergeCell ref="F49:H49"/>
    <mergeCell ref="F46:H46"/>
    <mergeCell ref="I59:J59"/>
    <mergeCell ref="F63:H63"/>
    <mergeCell ref="C72:C89"/>
    <mergeCell ref="D54:E54"/>
    <mergeCell ref="D62:E62"/>
    <mergeCell ref="F62:H62"/>
    <mergeCell ref="I62:J62"/>
    <mergeCell ref="D61:E61"/>
    <mergeCell ref="F61:H61"/>
    <mergeCell ref="I61:J61"/>
    <mergeCell ref="D60:E60"/>
    <mergeCell ref="F60:H60"/>
    <mergeCell ref="I60:J60"/>
    <mergeCell ref="I58:J58"/>
    <mergeCell ref="D69:E69"/>
    <mergeCell ref="F69:H69"/>
    <mergeCell ref="I69:J69"/>
    <mergeCell ref="F71:H71"/>
    <mergeCell ref="I75:J75"/>
    <mergeCell ref="I72:J72"/>
    <mergeCell ref="F68:H68"/>
    <mergeCell ref="I68:J68"/>
    <mergeCell ref="D73:E73"/>
    <mergeCell ref="F73:H73"/>
    <mergeCell ref="I73:J73"/>
    <mergeCell ref="F70:H70"/>
    <mergeCell ref="I70:J70"/>
    <mergeCell ref="D68:E68"/>
    <mergeCell ref="D71:E71"/>
    <mergeCell ref="I74:J74"/>
    <mergeCell ref="I67:J67"/>
    <mergeCell ref="F65:H65"/>
    <mergeCell ref="I63:J63"/>
    <mergeCell ref="I45:J45"/>
    <mergeCell ref="D45:E45"/>
    <mergeCell ref="D65:E65"/>
    <mergeCell ref="I64:J64"/>
    <mergeCell ref="I65:J65"/>
    <mergeCell ref="F54:H54"/>
    <mergeCell ref="I53:J53"/>
    <mergeCell ref="F55:H55"/>
    <mergeCell ref="I54:J54"/>
    <mergeCell ref="I48:J48"/>
    <mergeCell ref="I49:J49"/>
    <mergeCell ref="D48:E48"/>
    <mergeCell ref="D50:E50"/>
    <mergeCell ref="F47:H47"/>
    <mergeCell ref="I56:J56"/>
    <mergeCell ref="D55:E55"/>
    <mergeCell ref="I55:J55"/>
    <mergeCell ref="I50:J50"/>
    <mergeCell ref="D51:E51"/>
    <mergeCell ref="I51:J51"/>
    <mergeCell ref="A6:B6"/>
    <mergeCell ref="C6:D6"/>
    <mergeCell ref="E18:F18"/>
    <mergeCell ref="G18:I18"/>
    <mergeCell ref="A7:B7"/>
    <mergeCell ref="E7:G7"/>
    <mergeCell ref="G15:I15"/>
    <mergeCell ref="E15:F15"/>
    <mergeCell ref="F30:H30"/>
    <mergeCell ref="I30:J30"/>
    <mergeCell ref="D27:E27"/>
    <mergeCell ref="I29:J29"/>
    <mergeCell ref="D28:E28"/>
    <mergeCell ref="F27:H27"/>
    <mergeCell ref="D30:E30"/>
    <mergeCell ref="I27:J27"/>
    <mergeCell ref="F28:H28"/>
    <mergeCell ref="F29:H29"/>
    <mergeCell ref="I28:J28"/>
    <mergeCell ref="C27:C41"/>
    <mergeCell ref="I39:J39"/>
    <mergeCell ref="I33:J33"/>
    <mergeCell ref="I31:J31"/>
    <mergeCell ref="F31:H31"/>
    <mergeCell ref="C2:K2"/>
    <mergeCell ref="K6:L6"/>
    <mergeCell ref="E6:G6"/>
    <mergeCell ref="G17:I17"/>
    <mergeCell ref="E16:F16"/>
    <mergeCell ref="G16:I16"/>
    <mergeCell ref="E17:F17"/>
    <mergeCell ref="F26:H26"/>
    <mergeCell ref="D26:E26"/>
    <mergeCell ref="C7:D7"/>
    <mergeCell ref="E24:I24"/>
    <mergeCell ref="I26:J26"/>
    <mergeCell ref="L21:O21"/>
    <mergeCell ref="L20:O20"/>
    <mergeCell ref="L22:O22"/>
    <mergeCell ref="E19:F19"/>
    <mergeCell ref="G19:I19"/>
    <mergeCell ref="K7:L7"/>
    <mergeCell ref="I32:J32"/>
    <mergeCell ref="D36:E36"/>
    <mergeCell ref="I36:J36"/>
    <mergeCell ref="F35:H35"/>
    <mergeCell ref="D34:E34"/>
    <mergeCell ref="F32:H32"/>
    <mergeCell ref="F36:H36"/>
    <mergeCell ref="I35:J35"/>
    <mergeCell ref="D33:E33"/>
    <mergeCell ref="F33:H33"/>
    <mergeCell ref="D80:E80"/>
    <mergeCell ref="F80:H80"/>
    <mergeCell ref="I80:J80"/>
    <mergeCell ref="D79:E79"/>
    <mergeCell ref="F79:H79"/>
    <mergeCell ref="I79:J79"/>
    <mergeCell ref="D78:E78"/>
    <mergeCell ref="F78:H78"/>
    <mergeCell ref="I78:J78"/>
    <mergeCell ref="I46:J46"/>
    <mergeCell ref="I57:J57"/>
    <mergeCell ref="I52:J52"/>
    <mergeCell ref="D57:E57"/>
    <mergeCell ref="F57:H57"/>
    <mergeCell ref="F34:H34"/>
    <mergeCell ref="I42:J42"/>
    <mergeCell ref="F38:H38"/>
    <mergeCell ref="D35:E35"/>
    <mergeCell ref="I34:J34"/>
    <mergeCell ref="D37:E37"/>
    <mergeCell ref="D40:E40"/>
    <mergeCell ref="D41:E41"/>
    <mergeCell ref="D38:E38"/>
    <mergeCell ref="I40:J40"/>
    <mergeCell ref="F37:H37"/>
    <mergeCell ref="D39:E39"/>
    <mergeCell ref="I38:J38"/>
    <mergeCell ref="I44:J44"/>
    <mergeCell ref="D49:E49"/>
    <mergeCell ref="I47:J47"/>
    <mergeCell ref="I89:J89"/>
    <mergeCell ref="I83:J83"/>
    <mergeCell ref="D81:E81"/>
    <mergeCell ref="F81:H81"/>
    <mergeCell ref="I81:J81"/>
    <mergeCell ref="D89:E89"/>
    <mergeCell ref="F89:H89"/>
    <mergeCell ref="I82:J82"/>
    <mergeCell ref="D85:E85"/>
    <mergeCell ref="F85:H85"/>
    <mergeCell ref="I85:J85"/>
    <mergeCell ref="D84:E84"/>
    <mergeCell ref="F84:H84"/>
    <mergeCell ref="I84:J84"/>
    <mergeCell ref="D86:E86"/>
    <mergeCell ref="F86:H86"/>
    <mergeCell ref="I86:J86"/>
    <mergeCell ref="D87:E87"/>
    <mergeCell ref="F87:H87"/>
    <mergeCell ref="I87:J87"/>
    <mergeCell ref="D82:E82"/>
    <mergeCell ref="F82:H82"/>
    <mergeCell ref="D88:E88"/>
    <mergeCell ref="F88:H88"/>
    <mergeCell ref="I88:J88"/>
    <mergeCell ref="A8:B8"/>
    <mergeCell ref="C8:D8"/>
    <mergeCell ref="E8:G8"/>
    <mergeCell ref="K8:L8"/>
    <mergeCell ref="D83:E83"/>
    <mergeCell ref="F83:H83"/>
    <mergeCell ref="I71:J71"/>
    <mergeCell ref="I77:J77"/>
    <mergeCell ref="D75:E75"/>
    <mergeCell ref="F75:H75"/>
    <mergeCell ref="D77:E77"/>
    <mergeCell ref="F77:H77"/>
    <mergeCell ref="D52:E52"/>
    <mergeCell ref="D31:E31"/>
    <mergeCell ref="D29:E29"/>
    <mergeCell ref="I37:J37"/>
    <mergeCell ref="F40:H40"/>
    <mergeCell ref="I76:J76"/>
    <mergeCell ref="D32:E32"/>
    <mergeCell ref="F39:H39"/>
    <mergeCell ref="I43:J43"/>
    <mergeCell ref="F41:H41"/>
    <mergeCell ref="I41:J41"/>
  </mergeCells>
  <phoneticPr fontId="0" type="noConversion"/>
  <hyperlinks>
    <hyperlink ref="E18:F18" r:id="rId1" display="OJ"/>
    <hyperlink ref="E19:F19" r:id="rId2" display="UE"/>
    <hyperlink ref="G16:I16" r:id="rId3" display="EU - OSHA"/>
    <hyperlink ref="E16:F16" r:id="rId4" display="DG Employment"/>
    <hyperlink ref="G17:I17" r:id="rId5" display="EUROFOUND"/>
    <hyperlink ref="L22:O22" r:id="rId6" display="LINK"/>
    <hyperlink ref="N10" location="INDICE!A1" display="INDICE"/>
    <hyperlink ref="G18:I18" r:id="rId7" display="TED"/>
    <hyperlink ref="K7:L7" r:id="rId8" display="LINK"/>
    <hyperlink ref="K8:L8" r:id="rId9" display="LINK"/>
    <hyperlink ref="K9:L9" r:id="rId10" display="LINK"/>
  </hyperlinks>
  <pageMargins left="0.75" right="0.75" top="1" bottom="1" header="0.5" footer="0.5"/>
  <pageSetup orientation="portrait" r:id="rId11"/>
  <headerFooter alignWithMargins="0"/>
  <legacyDrawing r:id="rId1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2"/>
  </sheetPr>
  <dimension ref="A1:X106"/>
  <sheetViews>
    <sheetView zoomScaleNormal="100" workbookViewId="0">
      <selection activeCell="N14" sqref="N14"/>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309" t="s">
        <v>236</v>
      </c>
    </row>
    <row r="2" spans="1:17" ht="13.5" thickBot="1" x14ac:dyDescent="0.25">
      <c r="C2" s="729" t="s">
        <v>259</v>
      </c>
      <c r="D2" s="881"/>
      <c r="E2" s="881"/>
      <c r="F2" s="881"/>
      <c r="G2" s="881"/>
      <c r="H2" s="881"/>
      <c r="I2" s="881"/>
      <c r="J2" s="881"/>
      <c r="K2" s="882"/>
    </row>
    <row r="3" spans="1:17" x14ac:dyDescent="0.2">
      <c r="M3" s="323" t="s">
        <v>236</v>
      </c>
    </row>
    <row r="4" spans="1:17" x14ac:dyDescent="0.2">
      <c r="Q4" s="2"/>
    </row>
    <row r="5" spans="1:17" ht="13.5" thickBot="1" x14ac:dyDescent="0.25"/>
    <row r="6" spans="1:17" ht="16.5" thickBot="1" x14ac:dyDescent="0.3">
      <c r="A6" s="729" t="s">
        <v>108</v>
      </c>
      <c r="B6" s="730"/>
      <c r="C6" s="729" t="s">
        <v>63</v>
      </c>
      <c r="D6" s="730"/>
      <c r="E6" s="729" t="s">
        <v>64</v>
      </c>
      <c r="F6" s="750"/>
      <c r="G6" s="730"/>
      <c r="H6" s="19" t="s">
        <v>65</v>
      </c>
      <c r="I6" s="18" t="s">
        <v>214</v>
      </c>
      <c r="J6" s="20" t="s">
        <v>215</v>
      </c>
      <c r="K6" s="729" t="s">
        <v>254</v>
      </c>
      <c r="L6" s="730"/>
      <c r="M6" s="21" t="s">
        <v>21</v>
      </c>
      <c r="N6" s="19" t="s">
        <v>22</v>
      </c>
      <c r="O6" s="58"/>
      <c r="P6" s="22" t="s">
        <v>58</v>
      </c>
    </row>
    <row r="7" spans="1:17" s="523" customFormat="1" ht="54" customHeight="1" x14ac:dyDescent="0.2">
      <c r="A7" s="1280" t="s">
        <v>187</v>
      </c>
      <c r="B7" s="1281"/>
      <c r="C7" s="680" t="s">
        <v>1961</v>
      </c>
      <c r="D7" s="681"/>
      <c r="E7" s="1051" t="s">
        <v>1962</v>
      </c>
      <c r="F7" s="1052"/>
      <c r="G7" s="1053"/>
      <c r="H7" s="197">
        <v>1</v>
      </c>
      <c r="I7" s="68">
        <v>43465</v>
      </c>
      <c r="J7" s="210"/>
      <c r="K7" s="1381" t="s">
        <v>254</v>
      </c>
      <c r="L7" s="1382"/>
      <c r="M7" s="194"/>
      <c r="N7" s="110"/>
      <c r="O7" s="145"/>
      <c r="P7" s="51"/>
    </row>
    <row r="8" spans="1:17" s="542" customFormat="1" ht="54" customHeight="1" thickBot="1" x14ac:dyDescent="0.25">
      <c r="A8" s="1280" t="s">
        <v>187</v>
      </c>
      <c r="B8" s="1281"/>
      <c r="C8" s="680" t="s">
        <v>2362</v>
      </c>
      <c r="D8" s="681"/>
      <c r="E8" s="1051" t="s">
        <v>2357</v>
      </c>
      <c r="F8" s="1052"/>
      <c r="G8" s="1053"/>
      <c r="H8" s="197">
        <v>1</v>
      </c>
      <c r="I8" s="68">
        <v>43048</v>
      </c>
      <c r="J8" s="210"/>
      <c r="K8" s="736" t="s">
        <v>254</v>
      </c>
      <c r="L8" s="819"/>
      <c r="M8" s="194"/>
      <c r="N8" s="110"/>
      <c r="O8" s="145"/>
      <c r="P8" s="51"/>
    </row>
    <row r="9" spans="1:17" s="568" customFormat="1" ht="54" customHeight="1" thickBot="1" x14ac:dyDescent="0.25">
      <c r="A9" s="1280" t="s">
        <v>187</v>
      </c>
      <c r="B9" s="1281"/>
      <c r="C9" s="680" t="s">
        <v>2390</v>
      </c>
      <c r="D9" s="681"/>
      <c r="E9" s="1051" t="s">
        <v>2391</v>
      </c>
      <c r="F9" s="1052"/>
      <c r="G9" s="1053"/>
      <c r="H9" s="197">
        <v>1</v>
      </c>
      <c r="I9" s="68">
        <v>43024</v>
      </c>
      <c r="J9" s="210"/>
      <c r="K9" s="1411" t="s">
        <v>254</v>
      </c>
      <c r="L9" s="1412"/>
      <c r="M9" s="194"/>
      <c r="N9" s="110"/>
      <c r="O9" s="145"/>
      <c r="P9" s="51"/>
    </row>
    <row r="10" spans="1:17" s="576" customFormat="1" ht="54" customHeight="1" thickBot="1" x14ac:dyDescent="0.25">
      <c r="A10" s="1280" t="s">
        <v>187</v>
      </c>
      <c r="B10" s="1281"/>
      <c r="C10" s="680" t="s">
        <v>1468</v>
      </c>
      <c r="D10" s="681"/>
      <c r="E10" s="1051" t="s">
        <v>2416</v>
      </c>
      <c r="F10" s="1052"/>
      <c r="G10" s="1053"/>
      <c r="H10" s="197">
        <v>1</v>
      </c>
      <c r="I10" s="68">
        <v>43024</v>
      </c>
      <c r="J10" s="210"/>
      <c r="K10" s="1381" t="s">
        <v>254</v>
      </c>
      <c r="L10" s="1382"/>
      <c r="M10" s="194"/>
      <c r="N10" s="110"/>
      <c r="O10" s="145"/>
      <c r="P10" s="51"/>
    </row>
    <row r="11" spans="1:17" s="581" customFormat="1" ht="54" customHeight="1" thickBot="1" x14ac:dyDescent="0.25">
      <c r="A11" s="1280" t="s">
        <v>187</v>
      </c>
      <c r="B11" s="1281"/>
      <c r="C11" s="680" t="s">
        <v>191</v>
      </c>
      <c r="D11" s="681"/>
      <c r="E11" s="1051" t="s">
        <v>2427</v>
      </c>
      <c r="F11" s="1052"/>
      <c r="G11" s="1053"/>
      <c r="H11" s="197">
        <v>1</v>
      </c>
      <c r="I11" s="68">
        <v>43110</v>
      </c>
      <c r="J11" s="210"/>
      <c r="K11" s="1381" t="s">
        <v>254</v>
      </c>
      <c r="L11" s="1382"/>
      <c r="M11" s="194"/>
      <c r="N11" s="110"/>
      <c r="O11" s="145"/>
      <c r="P11" s="51"/>
    </row>
    <row r="12" spans="1:17" s="587" customFormat="1" ht="66.75" customHeight="1" thickBot="1" x14ac:dyDescent="0.25">
      <c r="A12" s="1280" t="s">
        <v>187</v>
      </c>
      <c r="B12" s="1281"/>
      <c r="C12" s="680" t="s">
        <v>1957</v>
      </c>
      <c r="D12" s="681"/>
      <c r="E12" s="1413" t="s">
        <v>2431</v>
      </c>
      <c r="F12" s="1414"/>
      <c r="G12" s="1415"/>
      <c r="H12" s="197">
        <v>1</v>
      </c>
      <c r="I12" s="68">
        <v>43115</v>
      </c>
      <c r="J12" s="210"/>
      <c r="K12" s="1381" t="s">
        <v>254</v>
      </c>
      <c r="L12" s="1382"/>
      <c r="M12" s="194"/>
      <c r="N12" s="110"/>
      <c r="O12" s="145"/>
      <c r="P12" s="51"/>
    </row>
    <row r="13" spans="1:17" s="588" customFormat="1" ht="66.75" customHeight="1" thickBot="1" x14ac:dyDescent="0.25">
      <c r="A13" s="1280" t="s">
        <v>187</v>
      </c>
      <c r="B13" s="1281"/>
      <c r="C13" s="680" t="s">
        <v>2439</v>
      </c>
      <c r="D13" s="681"/>
      <c r="E13" s="1413" t="s">
        <v>2438</v>
      </c>
      <c r="F13" s="1414"/>
      <c r="G13" s="1415"/>
      <c r="H13" s="197">
        <v>1</v>
      </c>
      <c r="I13" s="68">
        <v>43126</v>
      </c>
      <c r="J13" s="210"/>
      <c r="K13" s="1381" t="s">
        <v>254</v>
      </c>
      <c r="L13" s="1382"/>
      <c r="M13" s="194"/>
      <c r="N13" s="110"/>
      <c r="O13" s="145"/>
      <c r="P13" s="51"/>
    </row>
    <row r="14" spans="1:17" s="309" customFormat="1" ht="21.75" customHeight="1" thickBot="1" x14ac:dyDescent="0.25">
      <c r="G14" s="211" t="s">
        <v>16</v>
      </c>
      <c r="H14" s="192">
        <f>SUM(H7:H13)</f>
        <v>7</v>
      </c>
      <c r="N14" s="28" t="s">
        <v>243</v>
      </c>
    </row>
    <row r="15" spans="1:17" x14ac:dyDescent="0.2">
      <c r="N15" s="309"/>
    </row>
    <row r="16" spans="1:17" x14ac:dyDescent="0.2">
      <c r="B16" s="1"/>
    </row>
    <row r="18" spans="1:24" ht="13.5" thickBot="1" x14ac:dyDescent="0.25">
      <c r="K18" s="510"/>
      <c r="L18" s="43"/>
      <c r="M18" s="43"/>
      <c r="N18" s="43"/>
      <c r="O18" s="43"/>
      <c r="P18" s="43"/>
      <c r="Q18" s="43"/>
    </row>
    <row r="19" spans="1:24" ht="13.5" thickBot="1" x14ac:dyDescent="0.25">
      <c r="E19" s="733" t="s">
        <v>138</v>
      </c>
      <c r="F19" s="748"/>
      <c r="G19" s="734" t="s">
        <v>161</v>
      </c>
      <c r="H19" s="678"/>
      <c r="I19" s="679"/>
      <c r="K19" s="541"/>
      <c r="L19" s="891" t="s">
        <v>344</v>
      </c>
      <c r="M19" s="892"/>
      <c r="N19" s="892"/>
      <c r="O19" s="892"/>
      <c r="P19" s="892"/>
      <c r="Q19" s="893"/>
      <c r="R19" s="541"/>
      <c r="S19" s="2"/>
      <c r="T19" s="218"/>
      <c r="U19" s="218"/>
      <c r="V19" s="218"/>
      <c r="W19" s="218"/>
      <c r="X19" s="241"/>
    </row>
    <row r="20" spans="1:24" s="541" customFormat="1" ht="12.75" customHeight="1" thickBot="1" x14ac:dyDescent="0.25">
      <c r="E20" s="711" t="s">
        <v>275</v>
      </c>
      <c r="F20" s="712"/>
      <c r="G20" s="1381" t="s">
        <v>2349</v>
      </c>
      <c r="H20" s="1431"/>
      <c r="I20" s="1432"/>
      <c r="L20" s="761" t="s">
        <v>2058</v>
      </c>
      <c r="M20" s="762"/>
      <c r="N20" s="762"/>
      <c r="O20" s="762"/>
      <c r="P20" s="762"/>
      <c r="Q20" s="763"/>
      <c r="S20" s="891" t="s">
        <v>2350</v>
      </c>
      <c r="T20" s="892"/>
      <c r="U20" s="892"/>
      <c r="V20" s="892"/>
      <c r="W20" s="892"/>
      <c r="X20" s="893"/>
    </row>
    <row r="21" spans="1:24" s="541" customFormat="1" ht="26.25" customHeight="1" x14ac:dyDescent="0.2">
      <c r="E21" s="735" t="s">
        <v>162</v>
      </c>
      <c r="F21" s="742"/>
      <c r="G21" s="1345" t="s">
        <v>191</v>
      </c>
      <c r="H21" s="1231"/>
      <c r="I21" s="1437"/>
      <c r="L21" s="764"/>
      <c r="M21" s="765"/>
      <c r="N21" s="765"/>
      <c r="O21" s="765"/>
      <c r="P21" s="765"/>
      <c r="Q21" s="766"/>
      <c r="S21" s="761" t="s">
        <v>2351</v>
      </c>
      <c r="T21" s="762"/>
      <c r="U21" s="762"/>
      <c r="V21" s="762"/>
      <c r="W21" s="762"/>
      <c r="X21" s="763"/>
    </row>
    <row r="22" spans="1:24" s="541" customFormat="1" ht="14.25" customHeight="1" x14ac:dyDescent="0.2">
      <c r="E22" s="735" t="s">
        <v>272</v>
      </c>
      <c r="F22" s="742"/>
      <c r="G22" s="736" t="s">
        <v>2352</v>
      </c>
      <c r="H22" s="1232"/>
      <c r="I22" s="974"/>
      <c r="L22" s="764"/>
      <c r="M22" s="765"/>
      <c r="N22" s="765"/>
      <c r="O22" s="765"/>
      <c r="P22" s="765"/>
      <c r="Q22" s="766"/>
      <c r="S22" s="764"/>
      <c r="T22" s="765"/>
      <c r="U22" s="765"/>
      <c r="V22" s="765"/>
      <c r="W22" s="765"/>
      <c r="X22" s="766"/>
    </row>
    <row r="23" spans="1:24" s="541" customFormat="1" ht="26.25" customHeight="1" thickBot="1" x14ac:dyDescent="0.25">
      <c r="E23" s="711" t="s">
        <v>2353</v>
      </c>
      <c r="F23" s="712"/>
      <c r="G23" s="736" t="s">
        <v>2354</v>
      </c>
      <c r="H23" s="1232"/>
      <c r="I23" s="974"/>
      <c r="L23" s="764"/>
      <c r="M23" s="765"/>
      <c r="N23" s="765"/>
      <c r="O23" s="765"/>
      <c r="P23" s="765"/>
      <c r="Q23" s="766"/>
      <c r="S23" s="767"/>
      <c r="T23" s="768"/>
      <c r="U23" s="768"/>
      <c r="V23" s="768"/>
      <c r="W23" s="768"/>
      <c r="X23" s="769"/>
    </row>
    <row r="24" spans="1:24" s="541" customFormat="1" ht="13.5" thickBot="1" x14ac:dyDescent="0.25">
      <c r="E24" s="711"/>
      <c r="F24" s="712"/>
      <c r="G24" s="736" t="s">
        <v>2355</v>
      </c>
      <c r="H24" s="1232"/>
      <c r="I24" s="974"/>
      <c r="L24" s="767"/>
      <c r="M24" s="768"/>
      <c r="N24" s="768"/>
      <c r="O24" s="768"/>
      <c r="P24" s="768"/>
      <c r="Q24" s="769"/>
      <c r="S24" s="788" t="s">
        <v>254</v>
      </c>
      <c r="T24" s="789"/>
      <c r="U24" s="789"/>
      <c r="V24" s="789"/>
      <c r="W24" s="789"/>
      <c r="X24" s="790"/>
    </row>
    <row r="25" spans="1:24" s="541" customFormat="1" ht="13.5" thickBot="1" x14ac:dyDescent="0.25">
      <c r="E25" s="735"/>
      <c r="F25" s="742"/>
      <c r="G25" s="736" t="s">
        <v>256</v>
      </c>
      <c r="H25" s="1232"/>
      <c r="I25" s="974"/>
      <c r="L25" s="788" t="s">
        <v>254</v>
      </c>
      <c r="M25" s="789"/>
      <c r="N25" s="789"/>
      <c r="O25" s="789"/>
      <c r="P25" s="789"/>
      <c r="Q25" s="790"/>
    </row>
    <row r="26" spans="1:24" s="541" customFormat="1" ht="13.5" customHeight="1" x14ac:dyDescent="0.2">
      <c r="E26" s="735"/>
      <c r="F26" s="742"/>
      <c r="G26" s="736" t="s">
        <v>238</v>
      </c>
      <c r="H26" s="1232"/>
      <c r="I26" s="974"/>
    </row>
    <row r="27" spans="1:24" s="541" customFormat="1" ht="13.5" customHeight="1" thickBot="1" x14ac:dyDescent="0.25">
      <c r="E27" s="742"/>
      <c r="F27" s="742"/>
      <c r="G27" s="736" t="s">
        <v>2356</v>
      </c>
      <c r="H27" s="1232"/>
      <c r="I27" s="819"/>
    </row>
    <row r="28" spans="1:24" s="541" customFormat="1" ht="13.5" thickBot="1" x14ac:dyDescent="0.25">
      <c r="A28"/>
      <c r="B28"/>
      <c r="E28" s="1435"/>
      <c r="F28" s="1056"/>
      <c r="G28" s="1162" t="s">
        <v>1694</v>
      </c>
      <c r="H28" s="1398"/>
      <c r="I28" s="1399"/>
      <c r="L28" s="891" t="s">
        <v>965</v>
      </c>
      <c r="M28" s="892"/>
      <c r="N28" s="892"/>
      <c r="O28" s="892"/>
      <c r="P28" s="892"/>
      <c r="Q28" s="893"/>
    </row>
    <row r="29" spans="1:24" s="541" customFormat="1" ht="26.25" customHeight="1" x14ac:dyDescent="0.2">
      <c r="A29"/>
      <c r="B29"/>
      <c r="E29" s="824"/>
      <c r="F29" s="819"/>
      <c r="G29" s="1436" t="s">
        <v>9</v>
      </c>
      <c r="H29" s="967"/>
      <c r="I29" s="968"/>
      <c r="L29" s="761" t="s">
        <v>1971</v>
      </c>
      <c r="M29" s="762"/>
      <c r="N29" s="762"/>
      <c r="O29" s="762"/>
      <c r="P29" s="762"/>
      <c r="Q29" s="763"/>
    </row>
    <row r="30" spans="1:24" s="541" customFormat="1" ht="14.25" customHeight="1" x14ac:dyDescent="0.2">
      <c r="A30"/>
      <c r="B30"/>
      <c r="E30" s="824"/>
      <c r="F30" s="819"/>
      <c r="G30" s="736" t="s">
        <v>10</v>
      </c>
      <c r="H30" s="1232"/>
      <c r="I30" s="974"/>
      <c r="L30" s="764"/>
      <c r="M30" s="765"/>
      <c r="N30" s="765"/>
      <c r="O30" s="765"/>
      <c r="P30" s="765"/>
      <c r="Q30" s="766"/>
    </row>
    <row r="31" spans="1:24" s="541" customFormat="1" ht="26.25" customHeight="1" thickBot="1" x14ac:dyDescent="0.25">
      <c r="A31"/>
      <c r="B31"/>
      <c r="E31" s="824"/>
      <c r="F31" s="819"/>
      <c r="G31" s="736" t="s">
        <v>198</v>
      </c>
      <c r="H31" s="1232"/>
      <c r="I31" s="974"/>
      <c r="L31" s="767"/>
      <c r="M31" s="768"/>
      <c r="N31" s="768"/>
      <c r="O31" s="768"/>
      <c r="P31" s="768"/>
      <c r="Q31" s="769"/>
    </row>
    <row r="32" spans="1:24" s="541" customFormat="1" ht="13.5" thickBot="1" x14ac:dyDescent="0.25">
      <c r="A32"/>
      <c r="B32"/>
      <c r="E32" s="824"/>
      <c r="F32" s="819"/>
      <c r="G32" s="738" t="s">
        <v>70</v>
      </c>
      <c r="H32" s="983"/>
      <c r="I32" s="973"/>
      <c r="L32" s="788" t="s">
        <v>254</v>
      </c>
      <c r="M32" s="789"/>
      <c r="N32" s="789"/>
      <c r="O32" s="789"/>
      <c r="P32" s="789"/>
      <c r="Q32" s="790"/>
    </row>
    <row r="33" spans="1:18" s="541" customFormat="1" x14ac:dyDescent="0.2">
      <c r="A33"/>
      <c r="B33"/>
      <c r="E33" s="824"/>
      <c r="F33" s="819"/>
      <c r="G33" s="736" t="s">
        <v>164</v>
      </c>
      <c r="H33" s="1232"/>
      <c r="I33" s="974"/>
    </row>
    <row r="34" spans="1:18" s="541" customFormat="1" ht="13.5" customHeight="1" thickBot="1" x14ac:dyDescent="0.25">
      <c r="A34"/>
      <c r="B34"/>
      <c r="E34" s="824"/>
      <c r="F34" s="819"/>
      <c r="G34" s="736" t="s">
        <v>160</v>
      </c>
      <c r="H34" s="1232"/>
      <c r="I34" s="974"/>
    </row>
    <row r="35" spans="1:18" s="541" customFormat="1" ht="13.5" customHeight="1" thickBot="1" x14ac:dyDescent="0.25">
      <c r="A35"/>
      <c r="B35"/>
      <c r="E35" s="824"/>
      <c r="F35" s="819"/>
      <c r="G35" s="736" t="s">
        <v>1695</v>
      </c>
      <c r="H35" s="1232"/>
      <c r="I35" s="974"/>
      <c r="L35" s="891" t="s">
        <v>344</v>
      </c>
      <c r="M35" s="892"/>
      <c r="N35" s="892"/>
      <c r="O35" s="892"/>
      <c r="P35" s="892"/>
      <c r="Q35" s="893"/>
    </row>
    <row r="36" spans="1:18" s="293" customFormat="1" ht="13.5" customHeight="1" x14ac:dyDescent="0.2">
      <c r="E36" s="735"/>
      <c r="F36" s="742"/>
      <c r="G36" s="738" t="s">
        <v>2346</v>
      </c>
      <c r="H36" s="983"/>
      <c r="I36" s="973"/>
      <c r="K36" s="541"/>
      <c r="L36" s="1416" t="s">
        <v>2434</v>
      </c>
      <c r="M36" s="1417"/>
      <c r="N36" s="1417"/>
      <c r="O36" s="1417"/>
      <c r="P36" s="1417"/>
      <c r="Q36" s="1418"/>
    </row>
    <row r="37" spans="1:18" ht="12.75" customHeight="1" x14ac:dyDescent="0.2">
      <c r="E37" s="735"/>
      <c r="F37" s="742"/>
      <c r="G37" s="738" t="s">
        <v>1698</v>
      </c>
      <c r="H37" s="983"/>
      <c r="I37" s="973"/>
      <c r="L37" s="1419"/>
      <c r="M37" s="1420"/>
      <c r="N37" s="1420"/>
      <c r="O37" s="1420"/>
      <c r="P37" s="1420"/>
      <c r="Q37" s="1421"/>
    </row>
    <row r="38" spans="1:18" ht="27.75" customHeight="1" x14ac:dyDescent="0.2">
      <c r="E38" s="731"/>
      <c r="F38" s="744"/>
      <c r="G38" s="742" t="s">
        <v>1293</v>
      </c>
      <c r="H38" s="742"/>
      <c r="I38" s="742"/>
      <c r="J38" s="156"/>
      <c r="L38" s="1419"/>
      <c r="M38" s="1420"/>
      <c r="N38" s="1420"/>
      <c r="O38" s="1420"/>
      <c r="P38" s="1420"/>
      <c r="Q38" s="1421"/>
    </row>
    <row r="39" spans="1:18" ht="18" customHeight="1" x14ac:dyDescent="0.2">
      <c r="C39" s="1"/>
      <c r="D39" s="1"/>
      <c r="E39" s="735"/>
      <c r="F39" s="742"/>
      <c r="G39" s="1162" t="s">
        <v>1592</v>
      </c>
      <c r="H39" s="1398"/>
      <c r="I39" s="1399"/>
      <c r="J39" s="61"/>
      <c r="K39" s="541"/>
      <c r="L39" s="1419"/>
      <c r="M39" s="1420"/>
      <c r="N39" s="1420"/>
      <c r="O39" s="1420"/>
      <c r="P39" s="1420"/>
      <c r="Q39" s="1421"/>
    </row>
    <row r="40" spans="1:18" ht="26.25" customHeight="1" thickBot="1" x14ac:dyDescent="0.25">
      <c r="E40" s="703"/>
      <c r="F40" s="706"/>
      <c r="G40" s="1395" t="s">
        <v>1593</v>
      </c>
      <c r="H40" s="1211"/>
      <c r="I40" s="956"/>
      <c r="K40" s="541"/>
      <c r="L40" s="1422"/>
      <c r="M40" s="1423"/>
      <c r="N40" s="1423"/>
      <c r="O40" s="1423"/>
      <c r="P40" s="1423"/>
      <c r="Q40" s="1424"/>
    </row>
    <row r="41" spans="1:18" s="298" customFormat="1" ht="20.25" customHeight="1" thickBot="1" x14ac:dyDescent="0.25">
      <c r="E41" s="331"/>
      <c r="F41" s="331"/>
      <c r="G41" s="331"/>
      <c r="H41" s="331"/>
      <c r="I41" s="331"/>
      <c r="K41" s="541"/>
      <c r="L41" s="788" t="s">
        <v>254</v>
      </c>
      <c r="M41" s="789"/>
      <c r="N41" s="789"/>
      <c r="O41" s="789"/>
      <c r="P41" s="789"/>
      <c r="Q41" s="790"/>
    </row>
    <row r="42" spans="1:18" s="298" customFormat="1" ht="30" customHeight="1" x14ac:dyDescent="0.2">
      <c r="E42" s="38"/>
      <c r="F42" s="38"/>
      <c r="G42"/>
      <c r="H42"/>
      <c r="I42"/>
      <c r="K42" s="541"/>
      <c r="L42" s="541"/>
      <c r="M42" s="541"/>
      <c r="N42" s="541"/>
      <c r="O42" s="541"/>
      <c r="P42" s="541"/>
    </row>
    <row r="43" spans="1:18" ht="23.25" customHeight="1" x14ac:dyDescent="0.2">
      <c r="E43" s="309"/>
      <c r="F43" s="309"/>
      <c r="G43" s="309"/>
      <c r="H43" s="309"/>
      <c r="I43" s="309"/>
      <c r="K43" s="541"/>
      <c r="L43" s="541"/>
      <c r="M43" s="541"/>
      <c r="N43" s="541"/>
      <c r="O43" s="541"/>
      <c r="P43" s="541"/>
    </row>
    <row r="44" spans="1:18" ht="15" customHeight="1" x14ac:dyDescent="0.2">
      <c r="K44" s="541"/>
      <c r="L44" s="541"/>
      <c r="M44" s="541"/>
      <c r="N44" s="541"/>
      <c r="O44" s="541"/>
      <c r="P44" s="541"/>
    </row>
    <row r="45" spans="1:18" ht="12.75" hidden="1" customHeight="1" x14ac:dyDescent="0.2">
      <c r="G45" s="318"/>
      <c r="H45" s="317"/>
      <c r="I45" s="316" t="s">
        <v>214</v>
      </c>
      <c r="K45" s="455"/>
    </row>
    <row r="46" spans="1:18" s="309" customFormat="1" ht="15" customHeight="1" thickBot="1" x14ac:dyDescent="0.25">
      <c r="K46" s="455"/>
      <c r="R46" s="328"/>
    </row>
    <row r="47" spans="1:18" s="309" customFormat="1" ht="9.75" customHeight="1" x14ac:dyDescent="0.2">
      <c r="F47" s="777" t="s">
        <v>193</v>
      </c>
      <c r="G47" s="791"/>
      <c r="H47" s="791"/>
      <c r="I47" s="791"/>
      <c r="J47" s="778"/>
      <c r="K47" s="455"/>
      <c r="R47" s="328"/>
    </row>
    <row r="48" spans="1:18" s="309" customFormat="1" ht="24.75" customHeight="1" thickBot="1" x14ac:dyDescent="0.25">
      <c r="F48" s="792"/>
      <c r="G48" s="793"/>
      <c r="H48" s="793"/>
      <c r="I48" s="793"/>
      <c r="J48" s="794"/>
      <c r="R48" s="328"/>
    </row>
    <row r="49" spans="3:24" s="309" customFormat="1" ht="34.5" customHeight="1" thickBot="1" x14ac:dyDescent="0.25">
      <c r="O49" s="328"/>
      <c r="P49" s="328"/>
      <c r="Q49" s="328"/>
      <c r="R49" s="328"/>
    </row>
    <row r="50" spans="3:24" ht="32.25" customHeight="1" thickBot="1" x14ac:dyDescent="0.25">
      <c r="C50" s="309"/>
      <c r="D50" s="309"/>
      <c r="E50" s="181" t="s">
        <v>217</v>
      </c>
      <c r="F50" s="1226" t="s">
        <v>63</v>
      </c>
      <c r="G50" s="1228"/>
      <c r="H50" s="1226" t="s">
        <v>287</v>
      </c>
      <c r="I50" s="1227"/>
      <c r="J50" s="1228"/>
      <c r="K50" s="820" t="s">
        <v>214</v>
      </c>
      <c r="L50" s="821"/>
      <c r="M50" s="309"/>
      <c r="O50" s="328"/>
      <c r="P50" s="328"/>
      <c r="Q50" s="328"/>
      <c r="R50" s="328"/>
    </row>
    <row r="51" spans="3:24" ht="42.75" customHeight="1" x14ac:dyDescent="0.2">
      <c r="C51" s="309"/>
      <c r="D51" s="309"/>
      <c r="E51" s="1383" t="s">
        <v>1154</v>
      </c>
      <c r="F51" s="1391" t="s">
        <v>51</v>
      </c>
      <c r="G51" s="1392"/>
      <c r="H51" s="1425" t="s">
        <v>52</v>
      </c>
      <c r="I51" s="1426"/>
      <c r="J51" s="1427"/>
      <c r="K51" s="1433">
        <v>41774</v>
      </c>
      <c r="L51" s="1434"/>
      <c r="M51" s="309"/>
      <c r="O51" s="328"/>
      <c r="P51" s="328"/>
      <c r="Q51" s="328"/>
      <c r="R51" s="328"/>
    </row>
    <row r="52" spans="3:24" ht="35.25" customHeight="1" x14ac:dyDescent="0.2">
      <c r="C52" s="309"/>
      <c r="D52" s="309"/>
      <c r="E52" s="1396"/>
      <c r="F52" s="1393"/>
      <c r="G52" s="1394"/>
      <c r="H52" s="1428"/>
      <c r="I52" s="1429"/>
      <c r="J52" s="1430"/>
      <c r="K52" s="1020"/>
      <c r="L52" s="1021"/>
      <c r="M52" s="309"/>
    </row>
    <row r="53" spans="3:24" s="206" customFormat="1" ht="13.5" hidden="1" customHeight="1" thickBot="1" x14ac:dyDescent="0.25">
      <c r="C53" s="309"/>
      <c r="D53" s="309"/>
      <c r="E53" s="1396"/>
      <c r="F53" s="1400" t="s">
        <v>334</v>
      </c>
      <c r="G53" s="1401"/>
      <c r="H53" s="906" t="s">
        <v>333</v>
      </c>
      <c r="I53" s="940"/>
      <c r="J53" s="941"/>
      <c r="K53" s="795">
        <v>41775</v>
      </c>
      <c r="L53" s="1002"/>
      <c r="M53" s="309"/>
    </row>
    <row r="54" spans="3:24" s="206" customFormat="1" ht="38.25" customHeight="1" thickBot="1" x14ac:dyDescent="0.25">
      <c r="C54" s="309"/>
      <c r="D54" s="309"/>
      <c r="E54" s="1397"/>
      <c r="F54" s="1390" t="s">
        <v>1468</v>
      </c>
      <c r="G54" s="1135"/>
      <c r="H54" s="906" t="s">
        <v>665</v>
      </c>
      <c r="I54" s="940"/>
      <c r="J54" s="941"/>
      <c r="K54" s="795">
        <v>41975</v>
      </c>
      <c r="L54" s="1002"/>
      <c r="M54" s="309"/>
      <c r="S54" s="455"/>
      <c r="T54" s="455"/>
      <c r="U54" s="455"/>
      <c r="V54" s="455"/>
      <c r="W54" s="455"/>
      <c r="X54" s="455"/>
    </row>
    <row r="55" spans="3:24" s="215" customFormat="1" ht="33" customHeight="1" x14ac:dyDescent="0.2">
      <c r="C55" s="309"/>
      <c r="D55" s="309"/>
      <c r="E55" s="1383" t="s">
        <v>1153</v>
      </c>
      <c r="F55" s="1390" t="s">
        <v>256</v>
      </c>
      <c r="G55" s="1135"/>
      <c r="H55" s="906" t="s">
        <v>793</v>
      </c>
      <c r="I55" s="940"/>
      <c r="J55" s="941"/>
      <c r="K55" s="795">
        <v>42107</v>
      </c>
      <c r="L55" s="1002"/>
      <c r="M55" s="309"/>
      <c r="S55" s="455"/>
      <c r="T55" s="455"/>
      <c r="U55" s="455"/>
      <c r="V55" s="455"/>
      <c r="W55" s="455"/>
      <c r="X55" s="455"/>
    </row>
    <row r="56" spans="3:24" s="215" customFormat="1" ht="19.5" customHeight="1" x14ac:dyDescent="0.2">
      <c r="C56" s="309"/>
      <c r="D56" s="309"/>
      <c r="E56" s="1384"/>
      <c r="F56" s="1390" t="s">
        <v>198</v>
      </c>
      <c r="G56" s="1135"/>
      <c r="H56" s="906" t="s">
        <v>793</v>
      </c>
      <c r="I56" s="940"/>
      <c r="J56" s="941"/>
      <c r="K56" s="795">
        <v>42104</v>
      </c>
      <c r="L56" s="1002"/>
      <c r="M56"/>
      <c r="S56" s="455"/>
      <c r="T56" s="455"/>
      <c r="U56" s="455"/>
      <c r="V56" s="455"/>
      <c r="W56" s="455"/>
      <c r="X56" s="455"/>
    </row>
    <row r="57" spans="3:24" ht="32.25" customHeight="1" x14ac:dyDescent="0.2">
      <c r="C57" s="309"/>
      <c r="D57" s="309"/>
      <c r="E57" s="1384"/>
      <c r="F57" s="1390" t="s">
        <v>191</v>
      </c>
      <c r="G57" s="1135"/>
      <c r="H57" s="906" t="s">
        <v>793</v>
      </c>
      <c r="I57" s="940"/>
      <c r="J57" s="941"/>
      <c r="K57" s="795">
        <v>42171</v>
      </c>
      <c r="L57" s="1002"/>
      <c r="S57" s="455"/>
      <c r="T57" s="455"/>
      <c r="U57" s="455"/>
      <c r="V57" s="455"/>
      <c r="W57" s="455"/>
      <c r="X57" s="455"/>
    </row>
    <row r="58" spans="3:24" ht="22.5" customHeight="1" x14ac:dyDescent="0.2">
      <c r="C58" s="309"/>
      <c r="D58" s="309"/>
      <c r="E58" s="1384"/>
      <c r="F58" s="687" t="s">
        <v>1048</v>
      </c>
      <c r="G58" s="681"/>
      <c r="H58" s="751" t="s">
        <v>1049</v>
      </c>
      <c r="I58" s="752"/>
      <c r="J58" s="753"/>
      <c r="K58" s="795">
        <v>42216</v>
      </c>
      <c r="L58" s="1002"/>
      <c r="S58" s="455"/>
      <c r="T58" s="455"/>
      <c r="U58" s="455"/>
      <c r="V58" s="455"/>
      <c r="W58" s="455"/>
      <c r="X58" s="455"/>
    </row>
    <row r="59" spans="3:24" ht="27" customHeight="1" x14ac:dyDescent="0.2">
      <c r="C59" s="309"/>
      <c r="D59" s="309"/>
      <c r="E59" s="1384"/>
      <c r="F59" s="687" t="s">
        <v>1095</v>
      </c>
      <c r="G59" s="681"/>
      <c r="H59" s="751" t="s">
        <v>1096</v>
      </c>
      <c r="I59" s="752"/>
      <c r="J59" s="753"/>
      <c r="K59" s="795">
        <v>42262</v>
      </c>
      <c r="L59" s="1002"/>
      <c r="S59" s="455"/>
      <c r="T59" s="455"/>
      <c r="U59" s="455"/>
      <c r="V59" s="455"/>
      <c r="W59" s="455"/>
      <c r="X59" s="455"/>
    </row>
    <row r="60" spans="3:24" ht="26.25" customHeight="1" thickBot="1" x14ac:dyDescent="0.25">
      <c r="C60" s="309"/>
      <c r="D60" s="309"/>
      <c r="E60" s="1385"/>
      <c r="F60" s="687" t="s">
        <v>238</v>
      </c>
      <c r="G60" s="681"/>
      <c r="H60" s="1386" t="s">
        <v>1204</v>
      </c>
      <c r="I60" s="1387"/>
      <c r="J60" s="1388"/>
      <c r="K60" s="795">
        <v>42310</v>
      </c>
      <c r="L60" s="1002"/>
      <c r="Q60" s="309"/>
      <c r="S60" s="455"/>
      <c r="T60" s="455"/>
      <c r="U60" s="455"/>
      <c r="V60" s="455"/>
      <c r="W60" s="455"/>
      <c r="X60" s="455"/>
    </row>
    <row r="61" spans="3:24" ht="25.5" customHeight="1" x14ac:dyDescent="0.2">
      <c r="C61" s="309"/>
      <c r="D61" s="309"/>
      <c r="E61" s="1383" t="s">
        <v>1284</v>
      </c>
      <c r="F61" s="687" t="s">
        <v>1205</v>
      </c>
      <c r="G61" s="681"/>
      <c r="H61" s="1386" t="s">
        <v>1206</v>
      </c>
      <c r="I61" s="1387"/>
      <c r="J61" s="1388"/>
      <c r="K61" s="795">
        <v>42384</v>
      </c>
      <c r="L61" s="1002"/>
      <c r="M61" s="299"/>
      <c r="P61" s="299"/>
      <c r="Q61" s="309"/>
      <c r="S61" s="455"/>
      <c r="T61" s="455"/>
      <c r="U61" s="455"/>
      <c r="V61" s="455"/>
      <c r="W61" s="455"/>
      <c r="X61" s="455"/>
    </row>
    <row r="62" spans="3:24" ht="24.75" customHeight="1" x14ac:dyDescent="0.2">
      <c r="C62" s="309"/>
      <c r="D62" s="309"/>
      <c r="E62" s="1384"/>
      <c r="F62" s="687" t="s">
        <v>1248</v>
      </c>
      <c r="G62" s="681"/>
      <c r="H62" s="1386" t="s">
        <v>1249</v>
      </c>
      <c r="I62" s="1387"/>
      <c r="J62" s="1388"/>
      <c r="K62" s="795">
        <v>42426</v>
      </c>
      <c r="L62" s="1002"/>
      <c r="M62" s="302"/>
      <c r="P62" s="302"/>
      <c r="Q62" s="309"/>
    </row>
    <row r="63" spans="3:24" ht="30.75" customHeight="1" x14ac:dyDescent="0.2">
      <c r="C63" s="309"/>
      <c r="D63" s="309"/>
      <c r="E63" s="1384"/>
      <c r="F63" s="687" t="s">
        <v>1334</v>
      </c>
      <c r="G63" s="681"/>
      <c r="H63" s="1386" t="s">
        <v>1249</v>
      </c>
      <c r="I63" s="1387"/>
      <c r="J63" s="1388"/>
      <c r="K63" s="795">
        <v>42454</v>
      </c>
      <c r="L63" s="1002"/>
      <c r="M63" s="299"/>
      <c r="P63" s="299"/>
    </row>
    <row r="64" spans="3:24" ht="42" customHeight="1" x14ac:dyDescent="0.2">
      <c r="C64" s="309"/>
      <c r="D64" s="309"/>
      <c r="E64" s="1384"/>
      <c r="F64" s="687" t="s">
        <v>1272</v>
      </c>
      <c r="G64" s="681"/>
      <c r="H64" s="1386" t="s">
        <v>1271</v>
      </c>
      <c r="I64" s="1387"/>
      <c r="J64" s="1388"/>
      <c r="K64" s="795">
        <v>42460</v>
      </c>
      <c r="L64" s="1002"/>
    </row>
    <row r="65" spans="3:16" ht="33" customHeight="1" x14ac:dyDescent="0.2">
      <c r="C65" s="309"/>
      <c r="D65" s="309"/>
      <c r="E65" s="1384"/>
      <c r="F65" s="687" t="s">
        <v>1280</v>
      </c>
      <c r="G65" s="681"/>
      <c r="H65" s="1386" t="s">
        <v>1249</v>
      </c>
      <c r="I65" s="1387"/>
      <c r="J65" s="1388"/>
      <c r="K65" s="795">
        <v>42475</v>
      </c>
      <c r="L65" s="1002"/>
      <c r="M65" s="309"/>
      <c r="P65" s="309"/>
    </row>
    <row r="66" spans="3:16" ht="30" customHeight="1" x14ac:dyDescent="0.2">
      <c r="C66" s="309"/>
      <c r="D66" s="309"/>
      <c r="E66" s="1384"/>
      <c r="F66" s="687" t="s">
        <v>1502</v>
      </c>
      <c r="G66" s="681"/>
      <c r="H66" s="1386" t="s">
        <v>1249</v>
      </c>
      <c r="I66" s="1387"/>
      <c r="J66" s="1388"/>
      <c r="K66" s="795">
        <v>42486</v>
      </c>
      <c r="L66" s="1002"/>
      <c r="M66" s="309"/>
      <c r="P66" s="309"/>
    </row>
    <row r="67" spans="3:16" ht="18.75" customHeight="1" x14ac:dyDescent="0.2">
      <c r="C67" s="309"/>
      <c r="D67" s="309"/>
      <c r="E67" s="1384"/>
      <c r="F67" s="687" t="s">
        <v>1365</v>
      </c>
      <c r="G67" s="681"/>
      <c r="H67" s="1386" t="s">
        <v>1249</v>
      </c>
      <c r="I67" s="1387"/>
      <c r="J67" s="1388"/>
      <c r="K67" s="795">
        <v>42506</v>
      </c>
      <c r="L67" s="1002"/>
      <c r="M67" s="309"/>
      <c r="P67" s="309"/>
    </row>
    <row r="68" spans="3:16" s="299" customFormat="1" ht="22.5" customHeight="1" x14ac:dyDescent="0.2">
      <c r="C68" s="309"/>
      <c r="D68" s="309"/>
      <c r="E68" s="1384"/>
      <c r="F68" s="687" t="s">
        <v>1048</v>
      </c>
      <c r="G68" s="681"/>
      <c r="H68" s="1386" t="s">
        <v>1206</v>
      </c>
      <c r="I68" s="1387"/>
      <c r="J68" s="1388"/>
      <c r="K68" s="795">
        <v>42503</v>
      </c>
      <c r="L68" s="1002"/>
      <c r="M68"/>
      <c r="P68"/>
    </row>
    <row r="69" spans="3:16" s="302" customFormat="1" ht="23.25" customHeight="1" x14ac:dyDescent="0.2">
      <c r="C69" s="309"/>
      <c r="D69" s="309"/>
      <c r="E69" s="1384"/>
      <c r="F69" s="687" t="s">
        <v>1537</v>
      </c>
      <c r="G69" s="681"/>
      <c r="H69" s="1386" t="s">
        <v>1206</v>
      </c>
      <c r="I69" s="1387"/>
      <c r="J69" s="1388"/>
      <c r="K69" s="795">
        <v>42544</v>
      </c>
      <c r="L69" s="1002"/>
      <c r="M69"/>
      <c r="P69"/>
    </row>
    <row r="70" spans="3:16" s="299" customFormat="1" ht="29.25" customHeight="1" x14ac:dyDescent="0.2">
      <c r="C70" s="309"/>
      <c r="D70" s="309"/>
      <c r="E70" s="1384"/>
      <c r="F70" s="687" t="s">
        <v>1422</v>
      </c>
      <c r="G70" s="681"/>
      <c r="H70" s="1386" t="s">
        <v>1421</v>
      </c>
      <c r="I70" s="1387"/>
      <c r="J70" s="1388"/>
      <c r="K70" s="795">
        <v>42543</v>
      </c>
      <c r="L70" s="1002"/>
      <c r="M70"/>
      <c r="P70"/>
    </row>
    <row r="71" spans="3:16" ht="39" customHeight="1" x14ac:dyDescent="0.2">
      <c r="C71" s="309"/>
      <c r="D71" s="309"/>
      <c r="E71" s="1384"/>
      <c r="F71" s="687" t="s">
        <v>1528</v>
      </c>
      <c r="G71" s="681"/>
      <c r="H71" s="1386" t="s">
        <v>1520</v>
      </c>
      <c r="I71" s="1387"/>
      <c r="J71" s="1388"/>
      <c r="K71" s="795">
        <v>42545</v>
      </c>
      <c r="L71" s="1002"/>
    </row>
    <row r="72" spans="3:16" s="309" customFormat="1" ht="24" customHeight="1" x14ac:dyDescent="0.2">
      <c r="E72" s="1384"/>
      <c r="F72" s="687" t="s">
        <v>1383</v>
      </c>
      <c r="G72" s="681"/>
      <c r="H72" s="1386" t="s">
        <v>1206</v>
      </c>
      <c r="I72" s="1387"/>
      <c r="J72" s="1388"/>
      <c r="K72" s="795">
        <v>42468</v>
      </c>
      <c r="L72" s="1002"/>
      <c r="M72"/>
      <c r="P72"/>
    </row>
    <row r="73" spans="3:16" s="309" customFormat="1" ht="24" customHeight="1" x14ac:dyDescent="0.2">
      <c r="E73" s="1384"/>
      <c r="F73" s="687" t="s">
        <v>1414</v>
      </c>
      <c r="G73" s="681"/>
      <c r="H73" s="1378" t="s">
        <v>1415</v>
      </c>
      <c r="I73" s="1379"/>
      <c r="J73" s="1380"/>
      <c r="K73" s="795">
        <v>42527</v>
      </c>
      <c r="L73" s="1002"/>
      <c r="M73"/>
      <c r="P73"/>
    </row>
    <row r="74" spans="3:16" s="309" customFormat="1" ht="28.5" customHeight="1" x14ac:dyDescent="0.2">
      <c r="E74" s="1384"/>
      <c r="F74" s="687" t="s">
        <v>1564</v>
      </c>
      <c r="G74" s="681"/>
      <c r="H74" s="1386" t="s">
        <v>1206</v>
      </c>
      <c r="I74" s="1387"/>
      <c r="J74" s="1388"/>
      <c r="K74" s="795">
        <v>42618</v>
      </c>
      <c r="L74" s="1002"/>
      <c r="M74"/>
      <c r="P74"/>
    </row>
    <row r="75" spans="3:16" ht="75.75" customHeight="1" x14ac:dyDescent="0.2">
      <c r="E75" s="1384"/>
      <c r="F75" s="687" t="s">
        <v>1678</v>
      </c>
      <c r="G75" s="681"/>
      <c r="H75" s="1386" t="s">
        <v>1697</v>
      </c>
      <c r="I75" s="1387"/>
      <c r="J75" s="1388"/>
      <c r="K75" s="795">
        <v>42658</v>
      </c>
      <c r="L75" s="1002"/>
    </row>
    <row r="76" spans="3:16" ht="84" customHeight="1" x14ac:dyDescent="0.2">
      <c r="E76" s="1384"/>
      <c r="F76" s="687" t="s">
        <v>1678</v>
      </c>
      <c r="G76" s="681"/>
      <c r="H76" s="1386" t="s">
        <v>1697</v>
      </c>
      <c r="I76" s="1387"/>
      <c r="J76" s="1388"/>
      <c r="K76" s="795">
        <v>42682</v>
      </c>
      <c r="L76" s="1002"/>
    </row>
    <row r="77" spans="3:16" s="450" customFormat="1" ht="25.5" customHeight="1" x14ac:dyDescent="0.2">
      <c r="C77" s="1"/>
      <c r="E77" s="1384"/>
      <c r="F77" s="687" t="s">
        <v>1776</v>
      </c>
      <c r="G77" s="681"/>
      <c r="H77" s="1386" t="s">
        <v>1744</v>
      </c>
      <c r="I77" s="1387"/>
      <c r="J77" s="1388"/>
      <c r="K77" s="795">
        <v>42692</v>
      </c>
      <c r="L77" s="1002"/>
    </row>
    <row r="78" spans="3:16" s="450" customFormat="1" ht="25.5" customHeight="1" thickBot="1" x14ac:dyDescent="0.25">
      <c r="C78" s="1"/>
      <c r="E78" s="473"/>
      <c r="F78" s="687" t="s">
        <v>1784</v>
      </c>
      <c r="G78" s="681"/>
      <c r="H78" s="1405" t="s">
        <v>1785</v>
      </c>
      <c r="I78" s="1406"/>
      <c r="J78" s="1407"/>
      <c r="K78" s="690">
        <v>42808</v>
      </c>
      <c r="L78" s="1204"/>
    </row>
    <row r="79" spans="3:16" ht="50.25" customHeight="1" x14ac:dyDescent="0.2">
      <c r="E79" s="1383" t="s">
        <v>1898</v>
      </c>
      <c r="F79" s="680" t="s">
        <v>1915</v>
      </c>
      <c r="G79" s="681"/>
      <c r="H79" s="1051" t="s">
        <v>1916</v>
      </c>
      <c r="I79" s="1052"/>
      <c r="J79" s="1053"/>
      <c r="K79" s="1039">
        <v>42816</v>
      </c>
      <c r="L79" s="1389"/>
    </row>
    <row r="80" spans="3:16" ht="50.25" customHeight="1" x14ac:dyDescent="0.2">
      <c r="E80" s="1384"/>
      <c r="F80" s="680" t="s">
        <v>1915</v>
      </c>
      <c r="G80" s="681"/>
      <c r="H80" s="1051" t="s">
        <v>1992</v>
      </c>
      <c r="I80" s="1052"/>
      <c r="J80" s="1053"/>
      <c r="K80" s="690">
        <v>42821</v>
      </c>
      <c r="L80" s="1204"/>
    </row>
    <row r="81" spans="5:12" ht="36" customHeight="1" x14ac:dyDescent="0.2">
      <c r="E81" s="1384"/>
      <c r="F81" s="680" t="s">
        <v>1915</v>
      </c>
      <c r="G81" s="681"/>
      <c r="H81" s="1051" t="s">
        <v>1994</v>
      </c>
      <c r="I81" s="1052"/>
      <c r="J81" s="1053"/>
      <c r="K81" s="690">
        <v>42821</v>
      </c>
      <c r="L81" s="1204"/>
    </row>
    <row r="82" spans="5:12" ht="42.75" customHeight="1" x14ac:dyDescent="0.2">
      <c r="E82" s="1384"/>
      <c r="F82" s="680" t="s">
        <v>1915</v>
      </c>
      <c r="G82" s="681"/>
      <c r="H82" s="1051" t="s">
        <v>1993</v>
      </c>
      <c r="I82" s="1052"/>
      <c r="J82" s="1053"/>
      <c r="K82" s="690">
        <v>42821</v>
      </c>
      <c r="L82" s="1204"/>
    </row>
    <row r="83" spans="5:12" s="461" customFormat="1" ht="51.75" customHeight="1" x14ac:dyDescent="0.2">
      <c r="E83" s="1384"/>
      <c r="F83" s="680" t="s">
        <v>1957</v>
      </c>
      <c r="G83" s="681"/>
      <c r="H83" s="1051" t="s">
        <v>1958</v>
      </c>
      <c r="I83" s="1052"/>
      <c r="J83" s="1053"/>
      <c r="K83" s="690">
        <v>42824</v>
      </c>
      <c r="L83" s="1204"/>
    </row>
    <row r="84" spans="5:12" s="461" customFormat="1" ht="31.5" customHeight="1" x14ac:dyDescent="0.2">
      <c r="E84" s="1384"/>
      <c r="F84" s="680" t="s">
        <v>191</v>
      </c>
      <c r="G84" s="681"/>
      <c r="H84" s="1408" t="s">
        <v>1880</v>
      </c>
      <c r="I84" s="1409"/>
      <c r="J84" s="1410"/>
      <c r="K84" s="1039">
        <v>42825</v>
      </c>
      <c r="L84" s="1389"/>
    </row>
    <row r="85" spans="5:12" ht="30.75" customHeight="1" x14ac:dyDescent="0.2">
      <c r="E85" s="1384"/>
      <c r="F85" s="680" t="s">
        <v>1882</v>
      </c>
      <c r="G85" s="681"/>
      <c r="H85" s="1402" t="s">
        <v>1883</v>
      </c>
      <c r="I85" s="1403"/>
      <c r="J85" s="1404"/>
      <c r="K85" s="1039">
        <v>42825</v>
      </c>
      <c r="L85" s="1389"/>
    </row>
    <row r="86" spans="5:12" s="481" customFormat="1" ht="39" customHeight="1" x14ac:dyDescent="0.2">
      <c r="E86" s="1384"/>
      <c r="F86" s="680" t="s">
        <v>1856</v>
      </c>
      <c r="G86" s="681"/>
      <c r="H86" s="1402" t="s">
        <v>1857</v>
      </c>
      <c r="I86" s="1403"/>
      <c r="J86" s="1404"/>
      <c r="K86" s="1039">
        <v>42839</v>
      </c>
      <c r="L86" s="1389"/>
    </row>
    <row r="87" spans="5:12" s="481" customFormat="1" ht="33" customHeight="1" x14ac:dyDescent="0.2">
      <c r="E87" s="1384"/>
      <c r="F87" s="680" t="s">
        <v>2055</v>
      </c>
      <c r="G87" s="681"/>
      <c r="H87" s="1051" t="s">
        <v>2056</v>
      </c>
      <c r="I87" s="1052"/>
      <c r="J87" s="1053"/>
      <c r="K87" s="1039">
        <v>42865</v>
      </c>
      <c r="L87" s="1389"/>
    </row>
    <row r="88" spans="5:12" s="487" customFormat="1" ht="51.75" customHeight="1" x14ac:dyDescent="0.2">
      <c r="E88" s="1384"/>
      <c r="F88" s="680" t="s">
        <v>1915</v>
      </c>
      <c r="G88" s="681"/>
      <c r="H88" s="1051" t="s">
        <v>2057</v>
      </c>
      <c r="I88" s="1052"/>
      <c r="J88" s="1053"/>
      <c r="K88" s="1039">
        <v>42860</v>
      </c>
      <c r="L88" s="1389"/>
    </row>
    <row r="89" spans="5:12" s="487" customFormat="1" ht="23.25" customHeight="1" x14ac:dyDescent="0.2">
      <c r="E89" s="1384"/>
      <c r="F89" s="680" t="s">
        <v>2055</v>
      </c>
      <c r="G89" s="681"/>
      <c r="H89" s="1051" t="s">
        <v>2056</v>
      </c>
      <c r="I89" s="1052"/>
      <c r="J89" s="1053"/>
      <c r="K89" s="1039">
        <v>42877</v>
      </c>
      <c r="L89" s="1389"/>
    </row>
    <row r="90" spans="5:12" s="487" customFormat="1" ht="39" customHeight="1" x14ac:dyDescent="0.2">
      <c r="E90" s="1384"/>
      <c r="F90" s="680" t="s">
        <v>2110</v>
      </c>
      <c r="G90" s="681"/>
      <c r="H90" s="1051" t="s">
        <v>2111</v>
      </c>
      <c r="I90" s="1052"/>
      <c r="J90" s="1053"/>
      <c r="K90" s="1039">
        <v>42879</v>
      </c>
      <c r="L90" s="1389"/>
    </row>
    <row r="91" spans="5:12" s="487" customFormat="1" ht="37.5" customHeight="1" x14ac:dyDescent="0.2">
      <c r="E91" s="1384"/>
      <c r="F91" s="680" t="s">
        <v>2138</v>
      </c>
      <c r="G91" s="681"/>
      <c r="H91" s="1051" t="s">
        <v>2152</v>
      </c>
      <c r="I91" s="1052"/>
      <c r="J91" s="1053"/>
      <c r="K91" s="1039">
        <v>42877</v>
      </c>
      <c r="L91" s="1389"/>
    </row>
    <row r="92" spans="5:12" s="494" customFormat="1" ht="39" customHeight="1" x14ac:dyDescent="0.2">
      <c r="E92" s="1384"/>
      <c r="F92" s="680" t="s">
        <v>2138</v>
      </c>
      <c r="G92" s="681"/>
      <c r="H92" s="1051" t="s">
        <v>2153</v>
      </c>
      <c r="I92" s="1052"/>
      <c r="J92" s="1053"/>
      <c r="K92" s="1039">
        <v>42877</v>
      </c>
      <c r="L92" s="1389"/>
    </row>
    <row r="93" spans="5:12" s="498" customFormat="1" ht="30.75" customHeight="1" x14ac:dyDescent="0.2">
      <c r="E93" s="1384"/>
      <c r="F93" s="687" t="s">
        <v>2019</v>
      </c>
      <c r="G93" s="681"/>
      <c r="H93" s="1051" t="s">
        <v>2020</v>
      </c>
      <c r="I93" s="1052"/>
      <c r="J93" s="1053"/>
      <c r="K93" s="1039">
        <v>42885</v>
      </c>
      <c r="L93" s="1389"/>
    </row>
    <row r="94" spans="5:12" s="498" customFormat="1" ht="51.75" customHeight="1" x14ac:dyDescent="0.2">
      <c r="E94" s="1384"/>
      <c r="F94" s="680" t="s">
        <v>1774</v>
      </c>
      <c r="G94" s="681"/>
      <c r="H94" s="1051" t="s">
        <v>2155</v>
      </c>
      <c r="I94" s="1052"/>
      <c r="J94" s="1053"/>
      <c r="K94" s="1039">
        <v>42901</v>
      </c>
      <c r="L94" s="1389"/>
    </row>
    <row r="95" spans="5:12" s="498" customFormat="1" ht="36" customHeight="1" x14ac:dyDescent="0.2">
      <c r="E95" s="1384"/>
      <c r="F95" s="680" t="s">
        <v>2138</v>
      </c>
      <c r="G95" s="681"/>
      <c r="H95" s="1051" t="s">
        <v>2177</v>
      </c>
      <c r="I95" s="1052"/>
      <c r="J95" s="1053"/>
      <c r="K95" s="1039">
        <v>42901</v>
      </c>
      <c r="L95" s="1389"/>
    </row>
    <row r="96" spans="5:12" s="506" customFormat="1" ht="42.75" customHeight="1" x14ac:dyDescent="0.2">
      <c r="E96" s="1384"/>
      <c r="F96" s="680" t="s">
        <v>2138</v>
      </c>
      <c r="G96" s="681"/>
      <c r="H96" s="1051" t="s">
        <v>2178</v>
      </c>
      <c r="I96" s="1052"/>
      <c r="J96" s="1053"/>
      <c r="K96" s="1039">
        <v>42901</v>
      </c>
      <c r="L96" s="1389"/>
    </row>
    <row r="97" spans="5:12" s="511" customFormat="1" ht="34.5" customHeight="1" x14ac:dyDescent="0.2">
      <c r="E97" s="1384"/>
      <c r="F97" s="680" t="s">
        <v>2120</v>
      </c>
      <c r="G97" s="681"/>
      <c r="H97" s="1051" t="s">
        <v>1973</v>
      </c>
      <c r="I97" s="1052"/>
      <c r="J97" s="1053"/>
      <c r="K97" s="1039">
        <v>42914</v>
      </c>
      <c r="L97" s="1389"/>
    </row>
    <row r="98" spans="5:12" s="511" customFormat="1" ht="34.5" customHeight="1" x14ac:dyDescent="0.2">
      <c r="E98" s="1384"/>
      <c r="F98" s="680" t="s">
        <v>1972</v>
      </c>
      <c r="G98" s="681"/>
      <c r="H98" s="1051" t="s">
        <v>1973</v>
      </c>
      <c r="I98" s="1052"/>
      <c r="J98" s="1053"/>
      <c r="K98" s="1039">
        <v>42916</v>
      </c>
      <c r="L98" s="1040"/>
    </row>
    <row r="99" spans="5:12" s="515" customFormat="1" ht="27.75" customHeight="1" x14ac:dyDescent="0.2">
      <c r="E99" s="1384"/>
      <c r="F99" s="680" t="s">
        <v>1961</v>
      </c>
      <c r="G99" s="681"/>
      <c r="H99" s="1051" t="s">
        <v>1785</v>
      </c>
      <c r="I99" s="1052"/>
      <c r="J99" s="1053"/>
      <c r="K99" s="1039">
        <v>42916</v>
      </c>
      <c r="L99" s="1040"/>
    </row>
    <row r="100" spans="5:12" s="571" customFormat="1" ht="34.5" customHeight="1" x14ac:dyDescent="0.2">
      <c r="E100" s="1384"/>
      <c r="F100" s="680" t="s">
        <v>2055</v>
      </c>
      <c r="G100" s="681"/>
      <c r="H100" s="1051" t="s">
        <v>2109</v>
      </c>
      <c r="I100" s="1052"/>
      <c r="J100" s="1053"/>
      <c r="K100" s="1039">
        <v>42920</v>
      </c>
      <c r="L100" s="1040"/>
    </row>
    <row r="101" spans="5:12" s="571" customFormat="1" ht="34.5" customHeight="1" x14ac:dyDescent="0.2">
      <c r="E101" s="1384"/>
      <c r="F101" s="680" t="s">
        <v>1468</v>
      </c>
      <c r="G101" s="681"/>
      <c r="H101" s="1051" t="s">
        <v>2326</v>
      </c>
      <c r="I101" s="1052"/>
      <c r="J101" s="1053"/>
      <c r="K101" s="1039">
        <v>42955</v>
      </c>
      <c r="L101" s="1040"/>
    </row>
    <row r="102" spans="5:12" s="571" customFormat="1" ht="54.75" customHeight="1" x14ac:dyDescent="0.2">
      <c r="E102" s="1384"/>
      <c r="F102" s="680" t="s">
        <v>1468</v>
      </c>
      <c r="G102" s="681"/>
      <c r="H102" s="1051" t="s">
        <v>2327</v>
      </c>
      <c r="I102" s="1052"/>
      <c r="J102" s="1053"/>
      <c r="K102" s="1039">
        <v>42955</v>
      </c>
      <c r="L102" s="1040"/>
    </row>
    <row r="103" spans="5:12" s="571" customFormat="1" ht="34.5" customHeight="1" x14ac:dyDescent="0.2">
      <c r="E103" s="1384"/>
      <c r="F103" s="680" t="s">
        <v>1468</v>
      </c>
      <c r="G103" s="681"/>
      <c r="H103" s="1051" t="s">
        <v>2328</v>
      </c>
      <c r="I103" s="1052"/>
      <c r="J103" s="1053"/>
      <c r="K103" s="1039">
        <v>42955</v>
      </c>
      <c r="L103" s="1040"/>
    </row>
    <row r="104" spans="5:12" s="571" customFormat="1" ht="81.75" customHeight="1" x14ac:dyDescent="0.2">
      <c r="E104" s="1384"/>
      <c r="F104" s="680" t="s">
        <v>1468</v>
      </c>
      <c r="G104" s="681"/>
      <c r="H104" s="1051" t="s">
        <v>2329</v>
      </c>
      <c r="I104" s="1052"/>
      <c r="J104" s="1053"/>
      <c r="K104" s="1039">
        <v>42955</v>
      </c>
      <c r="L104" s="1040"/>
    </row>
    <row r="105" spans="5:12" s="474" customFormat="1" ht="49.5" customHeight="1" thickBot="1" x14ac:dyDescent="0.25">
      <c r="E105" s="1385"/>
      <c r="F105" s="680" t="s">
        <v>1468</v>
      </c>
      <c r="G105" s="681"/>
      <c r="H105" s="1051" t="s">
        <v>2361</v>
      </c>
      <c r="I105" s="1052"/>
      <c r="J105" s="1053"/>
      <c r="K105" s="1039">
        <v>42965</v>
      </c>
      <c r="L105" s="1040"/>
    </row>
    <row r="106" spans="5:12" x14ac:dyDescent="0.2">
      <c r="E106" s="474"/>
    </row>
  </sheetData>
  <mergeCells count="259">
    <mergeCell ref="S21:X23"/>
    <mergeCell ref="S24:X24"/>
    <mergeCell ref="E28:F28"/>
    <mergeCell ref="G28:I28"/>
    <mergeCell ref="E29:F29"/>
    <mergeCell ref="G29:I29"/>
    <mergeCell ref="E30:F30"/>
    <mergeCell ref="G30:I30"/>
    <mergeCell ref="G25:I25"/>
    <mergeCell ref="E23:F23"/>
    <mergeCell ref="G27:I27"/>
    <mergeCell ref="E27:F27"/>
    <mergeCell ref="L20:Q24"/>
    <mergeCell ref="L25:Q25"/>
    <mergeCell ref="E25:F25"/>
    <mergeCell ref="E22:F22"/>
    <mergeCell ref="E26:F26"/>
    <mergeCell ref="G23:I23"/>
    <mergeCell ref="E21:F21"/>
    <mergeCell ref="G21:I21"/>
    <mergeCell ref="S20:X20"/>
    <mergeCell ref="L28:Q28"/>
    <mergeCell ref="L29:Q31"/>
    <mergeCell ref="F81:G81"/>
    <mergeCell ref="K65:L65"/>
    <mergeCell ref="K67:L67"/>
    <mergeCell ref="K66:L66"/>
    <mergeCell ref="F70:G70"/>
    <mergeCell ref="F69:G69"/>
    <mergeCell ref="F61:G61"/>
    <mergeCell ref="H61:J61"/>
    <mergeCell ref="F67:G67"/>
    <mergeCell ref="H62:J62"/>
    <mergeCell ref="H69:J69"/>
    <mergeCell ref="F72:G72"/>
    <mergeCell ref="F71:G71"/>
    <mergeCell ref="F78:G78"/>
    <mergeCell ref="H75:J75"/>
    <mergeCell ref="K63:L63"/>
    <mergeCell ref="K62:L62"/>
    <mergeCell ref="K61:L61"/>
    <mergeCell ref="K80:L80"/>
    <mergeCell ref="K81:L81"/>
    <mergeCell ref="K73:L73"/>
    <mergeCell ref="K68:L68"/>
    <mergeCell ref="K72:L72"/>
    <mergeCell ref="K75:L75"/>
    <mergeCell ref="K79:L79"/>
    <mergeCell ref="K59:L59"/>
    <mergeCell ref="K58:L58"/>
    <mergeCell ref="K57:L57"/>
    <mergeCell ref="K56:L56"/>
    <mergeCell ref="K54:L54"/>
    <mergeCell ref="K51:L52"/>
    <mergeCell ref="K55:L55"/>
    <mergeCell ref="K60:L60"/>
    <mergeCell ref="K53:L53"/>
    <mergeCell ref="K77:L77"/>
    <mergeCell ref="K78:L78"/>
    <mergeCell ref="K94:L94"/>
    <mergeCell ref="K86:L86"/>
    <mergeCell ref="F82:G82"/>
    <mergeCell ref="F94:G94"/>
    <mergeCell ref="H94:J94"/>
    <mergeCell ref="F96:G96"/>
    <mergeCell ref="H96:J96"/>
    <mergeCell ref="F85:G85"/>
    <mergeCell ref="H85:J85"/>
    <mergeCell ref="H90:J90"/>
    <mergeCell ref="H95:J95"/>
    <mergeCell ref="K90:L90"/>
    <mergeCell ref="F92:G92"/>
    <mergeCell ref="H92:J92"/>
    <mergeCell ref="K92:L92"/>
    <mergeCell ref="F95:G95"/>
    <mergeCell ref="H82:J82"/>
    <mergeCell ref="K84:L84"/>
    <mergeCell ref="K82:L82"/>
    <mergeCell ref="K95:L95"/>
    <mergeCell ref="H87:J87"/>
    <mergeCell ref="F86:G86"/>
    <mergeCell ref="A6:B6"/>
    <mergeCell ref="F50:G50"/>
    <mergeCell ref="F55:G55"/>
    <mergeCell ref="H51:J52"/>
    <mergeCell ref="H58:J58"/>
    <mergeCell ref="F59:G59"/>
    <mergeCell ref="H59:J59"/>
    <mergeCell ref="G37:I37"/>
    <mergeCell ref="E37:F37"/>
    <mergeCell ref="E33:F33"/>
    <mergeCell ref="G33:I33"/>
    <mergeCell ref="E34:F34"/>
    <mergeCell ref="G34:I34"/>
    <mergeCell ref="E35:F35"/>
    <mergeCell ref="G35:I35"/>
    <mergeCell ref="E20:F20"/>
    <mergeCell ref="G20:I20"/>
    <mergeCell ref="G22:I22"/>
    <mergeCell ref="E31:F31"/>
    <mergeCell ref="G31:I31"/>
    <mergeCell ref="E32:F32"/>
    <mergeCell ref="G32:I32"/>
    <mergeCell ref="A7:B7"/>
    <mergeCell ref="E24:F24"/>
    <mergeCell ref="L32:Q32"/>
    <mergeCell ref="H60:J60"/>
    <mergeCell ref="F76:G76"/>
    <mergeCell ref="H76:J76"/>
    <mergeCell ref="F74:G74"/>
    <mergeCell ref="K74:L74"/>
    <mergeCell ref="K76:L76"/>
    <mergeCell ref="K50:L50"/>
    <mergeCell ref="K71:L71"/>
    <mergeCell ref="K70:L70"/>
    <mergeCell ref="K69:L69"/>
    <mergeCell ref="H63:J63"/>
    <mergeCell ref="H71:J71"/>
    <mergeCell ref="L35:Q35"/>
    <mergeCell ref="L36:Q40"/>
    <mergeCell ref="L41:Q41"/>
    <mergeCell ref="C2:K2"/>
    <mergeCell ref="K6:L6"/>
    <mergeCell ref="E19:F19"/>
    <mergeCell ref="C6:D6"/>
    <mergeCell ref="E6:G6"/>
    <mergeCell ref="G19:I19"/>
    <mergeCell ref="K7:L7"/>
    <mergeCell ref="L19:Q19"/>
    <mergeCell ref="K8:L8"/>
    <mergeCell ref="K9:L9"/>
    <mergeCell ref="C7:D7"/>
    <mergeCell ref="E7:G7"/>
    <mergeCell ref="C9:D9"/>
    <mergeCell ref="C11:D11"/>
    <mergeCell ref="E11:G11"/>
    <mergeCell ref="K11:L11"/>
    <mergeCell ref="C12:D12"/>
    <mergeCell ref="E12:G12"/>
    <mergeCell ref="K12:L12"/>
    <mergeCell ref="E13:G13"/>
    <mergeCell ref="K13:L13"/>
    <mergeCell ref="K99:L99"/>
    <mergeCell ref="K98:L98"/>
    <mergeCell ref="K97:L97"/>
    <mergeCell ref="K85:L85"/>
    <mergeCell ref="K83:L83"/>
    <mergeCell ref="G36:I36"/>
    <mergeCell ref="G24:I24"/>
    <mergeCell ref="G26:I26"/>
    <mergeCell ref="G38:I38"/>
    <mergeCell ref="F99:G99"/>
    <mergeCell ref="H99:J99"/>
    <mergeCell ref="F80:G80"/>
    <mergeCell ref="H80:J80"/>
    <mergeCell ref="H74:J74"/>
    <mergeCell ref="H98:J98"/>
    <mergeCell ref="H77:J77"/>
    <mergeCell ref="F84:G84"/>
    <mergeCell ref="H84:J84"/>
    <mergeCell ref="F83:G83"/>
    <mergeCell ref="H83:J83"/>
    <mergeCell ref="F97:G97"/>
    <mergeCell ref="H97:J97"/>
    <mergeCell ref="H81:J81"/>
    <mergeCell ref="K87:L87"/>
    <mergeCell ref="H79:J79"/>
    <mergeCell ref="H67:J67"/>
    <mergeCell ref="F65:G65"/>
    <mergeCell ref="F66:G66"/>
    <mergeCell ref="H64:J64"/>
    <mergeCell ref="F98:G98"/>
    <mergeCell ref="F103:G103"/>
    <mergeCell ref="E38:F38"/>
    <mergeCell ref="F60:G60"/>
    <mergeCell ref="H50:J50"/>
    <mergeCell ref="F58:G58"/>
    <mergeCell ref="H53:J53"/>
    <mergeCell ref="E55:E60"/>
    <mergeCell ref="H57:J57"/>
    <mergeCell ref="F54:G54"/>
    <mergeCell ref="E40:F40"/>
    <mergeCell ref="F47:J48"/>
    <mergeCell ref="F53:G53"/>
    <mergeCell ref="H86:J86"/>
    <mergeCell ref="H78:J78"/>
    <mergeCell ref="F73:G73"/>
    <mergeCell ref="F75:G75"/>
    <mergeCell ref="H72:J72"/>
    <mergeCell ref="F79:G79"/>
    <mergeCell ref="A8:B8"/>
    <mergeCell ref="C8:D8"/>
    <mergeCell ref="E8:G8"/>
    <mergeCell ref="F57:G57"/>
    <mergeCell ref="F51:G52"/>
    <mergeCell ref="E39:F39"/>
    <mergeCell ref="H54:J54"/>
    <mergeCell ref="F63:G63"/>
    <mergeCell ref="G40:I40"/>
    <mergeCell ref="E51:E54"/>
    <mergeCell ref="E36:F36"/>
    <mergeCell ref="E61:E77"/>
    <mergeCell ref="H55:J55"/>
    <mergeCell ref="H56:J56"/>
    <mergeCell ref="G39:I39"/>
    <mergeCell ref="F56:G56"/>
    <mergeCell ref="A9:B9"/>
    <mergeCell ref="A11:B11"/>
    <mergeCell ref="A12:B12"/>
    <mergeCell ref="A13:B13"/>
    <mergeCell ref="C13:D13"/>
    <mergeCell ref="F105:G105"/>
    <mergeCell ref="F64:G64"/>
    <mergeCell ref="F77:G77"/>
    <mergeCell ref="E9:G9"/>
    <mergeCell ref="K105:L105"/>
    <mergeCell ref="H66:J66"/>
    <mergeCell ref="K64:L64"/>
    <mergeCell ref="H70:J70"/>
    <mergeCell ref="K96:L96"/>
    <mergeCell ref="F93:G93"/>
    <mergeCell ref="H93:J93"/>
    <mergeCell ref="K93:L93"/>
    <mergeCell ref="F88:G88"/>
    <mergeCell ref="H88:J88"/>
    <mergeCell ref="K88:L88"/>
    <mergeCell ref="F89:G89"/>
    <mergeCell ref="H89:J89"/>
    <mergeCell ref="K89:L89"/>
    <mergeCell ref="F91:G91"/>
    <mergeCell ref="H91:J91"/>
    <mergeCell ref="K91:L91"/>
    <mergeCell ref="F90:G90"/>
    <mergeCell ref="F68:G68"/>
    <mergeCell ref="F87:G87"/>
    <mergeCell ref="H105:J105"/>
    <mergeCell ref="H73:J73"/>
    <mergeCell ref="A10:B10"/>
    <mergeCell ref="C10:D10"/>
    <mergeCell ref="E10:G10"/>
    <mergeCell ref="K10:L10"/>
    <mergeCell ref="H103:J103"/>
    <mergeCell ref="K103:L103"/>
    <mergeCell ref="F104:G104"/>
    <mergeCell ref="H104:J104"/>
    <mergeCell ref="K104:L104"/>
    <mergeCell ref="F100:G100"/>
    <mergeCell ref="H100:J100"/>
    <mergeCell ref="K100:L100"/>
    <mergeCell ref="F101:G101"/>
    <mergeCell ref="H101:J101"/>
    <mergeCell ref="K101:L101"/>
    <mergeCell ref="F102:G102"/>
    <mergeCell ref="H102:J102"/>
    <mergeCell ref="K102:L102"/>
    <mergeCell ref="E79:E105"/>
    <mergeCell ref="F62:G62"/>
    <mergeCell ref="H68:J68"/>
    <mergeCell ref="H65:J65"/>
  </mergeCells>
  <phoneticPr fontId="0" type="noConversion"/>
  <hyperlinks>
    <hyperlink ref="G38:I38" r:id="rId1" display="Balkan-Med"/>
    <hyperlink ref="G39:I39" r:id="rId2" display="Italia-Croazia"/>
    <hyperlink ref="G40:I40" r:id="rId3" display="Italia-Slovenia"/>
    <hyperlink ref="G37:I37" r:id="rId4" display="Italia - Albania - Montenegro"/>
    <hyperlink ref="G36:I36" r:id="rId5" display="Italia- Malta"/>
    <hyperlink ref="K7:L7" r:id="rId6" display="LINK"/>
    <hyperlink ref="N14" location="INDICE!A1" display="INDICE"/>
    <hyperlink ref="G28:I28" r:id="rId7" display="North West Europe"/>
    <hyperlink ref="G32:I32" r:id="rId8" display="ENPI CBC MED"/>
    <hyperlink ref="G30:I30" r:id="rId9" display="Italia - Austria"/>
    <hyperlink ref="G35:I35" r:id="rId10" display="Italia Francia Alcotra"/>
    <hyperlink ref="G34:I34" r:id="rId11" display="Italia - Francia  Marittima"/>
    <hyperlink ref="G33:I33" r:id="rId12" display="Italia Svizzera"/>
    <hyperlink ref="G31:I31" r:id="rId13" display="Spazio Alpino"/>
    <hyperlink ref="G29:I29" r:id="rId14" display="Italia - Tunisia"/>
    <hyperlink ref="E21:F21" r:id="rId15" display="OJ"/>
    <hyperlink ref="E20:F20" r:id="rId16" display="UE"/>
    <hyperlink ref="G21:I21" r:id="rId17" display="URBACT"/>
    <hyperlink ref="G22:I22" r:id="rId18" display="INTERACT"/>
    <hyperlink ref="G24:I24" r:id="rId19" display="INTERREG IV C"/>
    <hyperlink ref="G25:I25" r:id="rId20" display="CENTRAL EUROPE"/>
    <hyperlink ref="G26:I26" r:id="rId21" display="MED"/>
    <hyperlink ref="G27:I27" r:id="rId22" display="Adrion"/>
    <hyperlink ref="E22:F22" r:id="rId23" display="TED"/>
    <hyperlink ref="G23:I23" r:id="rId24" display="URBAN INNOVATIVE ACTIONS"/>
    <hyperlink ref="E23:F23" r:id="rId25" display="DG REGIO"/>
    <hyperlink ref="G20:I20" r:id="rId26" display="ESPON "/>
    <hyperlink ref="L25:O25" r:id="rId27" display="LINK"/>
    <hyperlink ref="L32:Q32" r:id="rId28" display="LINK"/>
    <hyperlink ref="K8:L8" r:id="rId29" display="LINK"/>
    <hyperlink ref="K9:L9" r:id="rId30" display="LINK"/>
    <hyperlink ref="K10:L10" r:id="rId31" display="LINK"/>
    <hyperlink ref="K11:L11" r:id="rId32" display="LINK"/>
    <hyperlink ref="L41:O41" r:id="rId33" display="LINK"/>
    <hyperlink ref="L41:Q41" r:id="rId34" display="LINK"/>
    <hyperlink ref="K12:L12" r:id="rId35" display="LINK"/>
    <hyperlink ref="K13:L13" r:id="rId36" display="LINK"/>
  </hyperlinks>
  <pageMargins left="0.75" right="0.75" top="1" bottom="1" header="0.5" footer="0.5"/>
  <pageSetup paperSize="9" orientation="portrait" r:id="rId37"/>
  <headerFooter alignWithMargins="0"/>
  <legacyDrawing r:id="rId38"/>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AF243"/>
  <sheetViews>
    <sheetView topLeftCell="A23" zoomScaleNormal="100" workbookViewId="0">
      <selection activeCell="N24" sqref="N24"/>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9" customWidth="1"/>
    <col min="12" max="13" width="10.140625" bestFit="1" customWidth="1"/>
    <col min="14" max="14" width="9.140625" style="24"/>
    <col min="16" max="16" width="11.28515625" customWidth="1"/>
  </cols>
  <sheetData>
    <row r="1" spans="1:16" ht="13.5" thickBot="1" x14ac:dyDescent="0.25">
      <c r="A1" s="289"/>
      <c r="B1" s="25"/>
      <c r="C1" s="25"/>
      <c r="D1" s="25"/>
      <c r="E1" s="25"/>
      <c r="F1" s="25"/>
      <c r="G1" s="25"/>
      <c r="H1" s="25"/>
      <c r="I1" s="25"/>
      <c r="J1" s="25"/>
      <c r="K1" s="25"/>
      <c r="L1" s="25"/>
      <c r="M1" s="25"/>
      <c r="N1" s="25"/>
      <c r="O1" s="25"/>
      <c r="P1" s="25"/>
    </row>
    <row r="2" spans="1:16" ht="13.5" thickBot="1" x14ac:dyDescent="0.25">
      <c r="A2" s="25"/>
      <c r="B2" s="25"/>
      <c r="C2" s="1445" t="s">
        <v>259</v>
      </c>
      <c r="D2" s="1446"/>
      <c r="E2" s="1446"/>
      <c r="F2" s="1446"/>
      <c r="G2" s="1446"/>
      <c r="H2" s="1446"/>
      <c r="I2" s="1446"/>
      <c r="J2" s="1446"/>
      <c r="K2" s="1447"/>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ht="13.5" thickBot="1" x14ac:dyDescent="0.25">
      <c r="A5" s="25"/>
      <c r="B5" s="25"/>
      <c r="C5" s="25"/>
      <c r="D5" s="25"/>
      <c r="E5" s="25"/>
      <c r="F5" s="25"/>
      <c r="G5" s="25"/>
      <c r="H5" s="25"/>
      <c r="I5" s="25"/>
      <c r="J5" s="25"/>
      <c r="K5" s="25"/>
      <c r="L5" s="25"/>
      <c r="M5" s="25"/>
      <c r="N5" s="25"/>
      <c r="O5" s="25"/>
      <c r="P5" s="25"/>
    </row>
    <row r="6" spans="1:16" ht="16.5" thickBot="1" x14ac:dyDescent="0.3">
      <c r="A6" s="1445" t="s">
        <v>108</v>
      </c>
      <c r="B6" s="1463"/>
      <c r="C6" s="1448" t="s">
        <v>11</v>
      </c>
      <c r="D6" s="1448"/>
      <c r="E6" s="1448" t="s">
        <v>64</v>
      </c>
      <c r="F6" s="1448"/>
      <c r="G6" s="1448"/>
      <c r="H6" s="48" t="s">
        <v>65</v>
      </c>
      <c r="I6" s="48" t="s">
        <v>214</v>
      </c>
      <c r="J6" s="49" t="s">
        <v>215</v>
      </c>
      <c r="K6" s="1448" t="s">
        <v>254</v>
      </c>
      <c r="L6" s="1448"/>
      <c r="M6" s="50" t="s">
        <v>21</v>
      </c>
      <c r="N6" s="48" t="s">
        <v>22</v>
      </c>
      <c r="O6" s="85"/>
      <c r="P6" s="26" t="s">
        <v>58</v>
      </c>
    </row>
    <row r="7" spans="1:16" s="338" customFormat="1" ht="57" customHeight="1" x14ac:dyDescent="0.2">
      <c r="A7" s="805" t="s">
        <v>1294</v>
      </c>
      <c r="B7" s="1469"/>
      <c r="C7" s="1438" t="s">
        <v>30</v>
      </c>
      <c r="D7" s="701"/>
      <c r="E7" s="751" t="s">
        <v>1323</v>
      </c>
      <c r="F7" s="752"/>
      <c r="G7" s="753"/>
      <c r="H7" s="194">
        <v>1</v>
      </c>
      <c r="I7" s="72">
        <v>42501</v>
      </c>
      <c r="J7" s="256" t="s">
        <v>1287</v>
      </c>
      <c r="K7" s="754" t="s">
        <v>254</v>
      </c>
      <c r="L7" s="755"/>
      <c r="M7" s="84"/>
      <c r="N7" s="74"/>
      <c r="O7" s="73"/>
      <c r="P7" s="62"/>
    </row>
    <row r="8" spans="1:16" s="255" customFormat="1" ht="57" customHeight="1" x14ac:dyDescent="0.2">
      <c r="A8" s="1280" t="s">
        <v>1294</v>
      </c>
      <c r="B8" s="1281"/>
      <c r="C8" s="1438" t="s">
        <v>30</v>
      </c>
      <c r="D8" s="701"/>
      <c r="E8" s="751" t="s">
        <v>1285</v>
      </c>
      <c r="F8" s="752"/>
      <c r="G8" s="753"/>
      <c r="H8" s="194">
        <v>1</v>
      </c>
      <c r="I8" s="72">
        <v>42493</v>
      </c>
      <c r="J8" s="256" t="s">
        <v>1287</v>
      </c>
      <c r="K8" s="754" t="s">
        <v>254</v>
      </c>
      <c r="L8" s="755"/>
      <c r="M8" s="84"/>
      <c r="N8" s="74"/>
      <c r="O8" s="73"/>
      <c r="P8" s="62"/>
    </row>
    <row r="9" spans="1:16" s="255" customFormat="1" ht="57" customHeight="1" x14ac:dyDescent="0.2">
      <c r="A9" s="1280" t="s">
        <v>1294</v>
      </c>
      <c r="B9" s="1281"/>
      <c r="C9" s="1438" t="s">
        <v>30</v>
      </c>
      <c r="D9" s="701"/>
      <c r="E9" s="751" t="s">
        <v>1286</v>
      </c>
      <c r="F9" s="752"/>
      <c r="G9" s="753"/>
      <c r="H9" s="194">
        <v>1</v>
      </c>
      <c r="I9" s="72">
        <v>42474</v>
      </c>
      <c r="J9" s="256" t="s">
        <v>1287</v>
      </c>
      <c r="K9" s="754" t="s">
        <v>254</v>
      </c>
      <c r="L9" s="755"/>
      <c r="M9" s="84"/>
      <c r="N9" s="74"/>
      <c r="O9" s="73"/>
      <c r="P9" s="62"/>
    </row>
    <row r="10" spans="1:16" s="309" customFormat="1" ht="89.25" customHeight="1" x14ac:dyDescent="0.2">
      <c r="A10" s="1280" t="s">
        <v>1294</v>
      </c>
      <c r="B10" s="1281"/>
      <c r="C10" s="1438" t="s">
        <v>30</v>
      </c>
      <c r="D10" s="701"/>
      <c r="E10" s="751" t="s">
        <v>1495</v>
      </c>
      <c r="F10" s="752"/>
      <c r="G10" s="753"/>
      <c r="H10" s="190">
        <v>1</v>
      </c>
      <c r="I10" s="72">
        <v>43005</v>
      </c>
      <c r="J10" s="260"/>
      <c r="K10" s="754" t="s">
        <v>254</v>
      </c>
      <c r="L10" s="755"/>
      <c r="M10" s="200"/>
      <c r="N10" s="7"/>
      <c r="O10" s="207"/>
      <c r="P10" s="127"/>
    </row>
    <row r="11" spans="1:16" s="288" customFormat="1" ht="83.25" customHeight="1" x14ac:dyDescent="0.2">
      <c r="A11" s="1280" t="s">
        <v>1294</v>
      </c>
      <c r="B11" s="1281"/>
      <c r="C11" s="1438" t="s">
        <v>30</v>
      </c>
      <c r="D11" s="701"/>
      <c r="E11" s="751" t="s">
        <v>1496</v>
      </c>
      <c r="F11" s="752"/>
      <c r="G11" s="753"/>
      <c r="H11" s="190">
        <v>1</v>
      </c>
      <c r="I11" s="72">
        <v>43697</v>
      </c>
      <c r="J11" s="260"/>
      <c r="K11" s="754" t="s">
        <v>254</v>
      </c>
      <c r="L11" s="755"/>
      <c r="M11" s="200"/>
      <c r="N11" s="7"/>
      <c r="O11" s="207"/>
      <c r="P11" s="127"/>
    </row>
    <row r="12" spans="1:16" s="303" customFormat="1" ht="67.5" customHeight="1" x14ac:dyDescent="0.2">
      <c r="A12" s="1280" t="s">
        <v>1294</v>
      </c>
      <c r="B12" s="1281"/>
      <c r="C12" s="1438" t="s">
        <v>30</v>
      </c>
      <c r="D12" s="701"/>
      <c r="E12" s="751" t="s">
        <v>1626</v>
      </c>
      <c r="F12" s="752"/>
      <c r="G12" s="753"/>
      <c r="H12" s="190">
        <v>1</v>
      </c>
      <c r="I12" s="72">
        <v>43558</v>
      </c>
      <c r="J12" s="260"/>
      <c r="K12" s="1057" t="s">
        <v>254</v>
      </c>
      <c r="L12" s="1058"/>
      <c r="M12" s="200"/>
      <c r="N12" s="7"/>
      <c r="O12" s="207"/>
      <c r="P12" s="127"/>
    </row>
    <row r="13" spans="1:16" s="303" customFormat="1" ht="54.75" customHeight="1" x14ac:dyDescent="0.2">
      <c r="A13" s="1280" t="s">
        <v>1294</v>
      </c>
      <c r="B13" s="1281"/>
      <c r="C13" s="1438" t="s">
        <v>30</v>
      </c>
      <c r="D13" s="701"/>
      <c r="E13" s="751" t="s">
        <v>1622</v>
      </c>
      <c r="F13" s="752"/>
      <c r="G13" s="753"/>
      <c r="H13" s="190">
        <v>1</v>
      </c>
      <c r="I13" s="72">
        <v>43558</v>
      </c>
      <c r="J13" s="260"/>
      <c r="K13" s="1057" t="s">
        <v>254</v>
      </c>
      <c r="L13" s="1058"/>
      <c r="M13" s="200"/>
      <c r="N13" s="7"/>
      <c r="O13" s="207"/>
      <c r="P13" s="127"/>
    </row>
    <row r="14" spans="1:16" s="303" customFormat="1" ht="67.5" customHeight="1" x14ac:dyDescent="0.2">
      <c r="A14" s="1280" t="s">
        <v>1294</v>
      </c>
      <c r="B14" s="1281"/>
      <c r="C14" s="1438" t="s">
        <v>30</v>
      </c>
      <c r="D14" s="701"/>
      <c r="E14" s="751" t="s">
        <v>1623</v>
      </c>
      <c r="F14" s="752"/>
      <c r="G14" s="753"/>
      <c r="H14" s="190">
        <v>1</v>
      </c>
      <c r="I14" s="72">
        <v>43369</v>
      </c>
      <c r="J14" s="260"/>
      <c r="K14" s="1057" t="s">
        <v>254</v>
      </c>
      <c r="L14" s="1058"/>
      <c r="M14" s="200"/>
      <c r="N14" s="7"/>
      <c r="O14" s="207"/>
      <c r="P14" s="127"/>
    </row>
    <row r="15" spans="1:16" s="472" customFormat="1" ht="54.75" customHeight="1" x14ac:dyDescent="0.2">
      <c r="A15" s="1280" t="s">
        <v>1294</v>
      </c>
      <c r="B15" s="1281"/>
      <c r="C15" s="1438" t="s">
        <v>629</v>
      </c>
      <c r="D15" s="701"/>
      <c r="E15" s="751" t="s">
        <v>2082</v>
      </c>
      <c r="F15" s="752"/>
      <c r="G15" s="753"/>
      <c r="H15" s="190">
        <v>1</v>
      </c>
      <c r="I15" s="311">
        <v>43006</v>
      </c>
      <c r="J15" s="256"/>
      <c r="K15" s="1057" t="s">
        <v>254</v>
      </c>
      <c r="L15" s="1058"/>
      <c r="M15" s="200"/>
      <c r="N15" s="439"/>
      <c r="O15" s="207"/>
      <c r="P15" s="127"/>
    </row>
    <row r="16" spans="1:16" s="474" customFormat="1" ht="54.75" customHeight="1" x14ac:dyDescent="0.2">
      <c r="A16" s="1280" t="s">
        <v>1294</v>
      </c>
      <c r="B16" s="1281"/>
      <c r="C16" s="1438" t="s">
        <v>629</v>
      </c>
      <c r="D16" s="701"/>
      <c r="E16" s="751" t="s">
        <v>2108</v>
      </c>
      <c r="F16" s="752"/>
      <c r="G16" s="753"/>
      <c r="H16" s="190">
        <v>1</v>
      </c>
      <c r="I16" s="311">
        <v>43354</v>
      </c>
      <c r="J16" s="256"/>
      <c r="K16" s="1057" t="s">
        <v>254</v>
      </c>
      <c r="L16" s="1058"/>
      <c r="M16" s="200"/>
      <c r="N16" s="439"/>
      <c r="O16" s="207"/>
      <c r="P16" s="127"/>
    </row>
    <row r="17" spans="1:18" s="490" customFormat="1" ht="54.75" customHeight="1" x14ac:dyDescent="0.2">
      <c r="A17" s="1280" t="s">
        <v>1294</v>
      </c>
      <c r="B17" s="1281"/>
      <c r="C17" s="1438" t="s">
        <v>629</v>
      </c>
      <c r="D17" s="701"/>
      <c r="E17" s="751" t="s">
        <v>2207</v>
      </c>
      <c r="F17" s="752"/>
      <c r="G17" s="753"/>
      <c r="H17" s="190">
        <v>1</v>
      </c>
      <c r="I17" s="311">
        <v>43004</v>
      </c>
      <c r="J17" s="256"/>
      <c r="K17" s="1057" t="s">
        <v>254</v>
      </c>
      <c r="L17" s="1058"/>
      <c r="M17" s="200"/>
      <c r="N17" s="439"/>
      <c r="O17" s="207"/>
      <c r="P17" s="127"/>
    </row>
    <row r="18" spans="1:18" s="501" customFormat="1" ht="54.75" customHeight="1" x14ac:dyDescent="0.2">
      <c r="A18" s="1280" t="s">
        <v>1294</v>
      </c>
      <c r="B18" s="1281"/>
      <c r="C18" s="1438" t="s">
        <v>629</v>
      </c>
      <c r="D18" s="701"/>
      <c r="E18" s="751" t="s">
        <v>2208</v>
      </c>
      <c r="F18" s="752"/>
      <c r="G18" s="753"/>
      <c r="H18" s="190">
        <v>1</v>
      </c>
      <c r="I18" s="311">
        <v>43004</v>
      </c>
      <c r="J18" s="256"/>
      <c r="K18" s="1057" t="s">
        <v>254</v>
      </c>
      <c r="L18" s="1058"/>
      <c r="M18" s="200"/>
      <c r="N18" s="439"/>
      <c r="O18" s="207"/>
      <c r="P18" s="127"/>
    </row>
    <row r="19" spans="1:18" s="502" customFormat="1" ht="54.75" customHeight="1" x14ac:dyDescent="0.2">
      <c r="A19" s="1280" t="s">
        <v>1294</v>
      </c>
      <c r="B19" s="1281"/>
      <c r="C19" s="1438" t="s">
        <v>629</v>
      </c>
      <c r="D19" s="701"/>
      <c r="E19" s="751" t="s">
        <v>2254</v>
      </c>
      <c r="F19" s="752"/>
      <c r="G19" s="753"/>
      <c r="H19" s="190">
        <v>1</v>
      </c>
      <c r="I19" s="311">
        <v>43013</v>
      </c>
      <c r="J19" s="256"/>
      <c r="K19" s="1057" t="s">
        <v>254</v>
      </c>
      <c r="L19" s="1058"/>
      <c r="M19" s="200"/>
      <c r="N19" s="439"/>
      <c r="O19" s="207"/>
      <c r="P19" s="127"/>
    </row>
    <row r="20" spans="1:18" s="503" customFormat="1" ht="54.75" customHeight="1" x14ac:dyDescent="0.2">
      <c r="A20" s="1280" t="s">
        <v>1294</v>
      </c>
      <c r="B20" s="1281"/>
      <c r="C20" s="1438" t="s">
        <v>2263</v>
      </c>
      <c r="D20" s="701"/>
      <c r="E20" s="751" t="s">
        <v>2264</v>
      </c>
      <c r="F20" s="752"/>
      <c r="G20" s="753"/>
      <c r="H20" s="190">
        <v>1</v>
      </c>
      <c r="I20" s="311">
        <v>43008</v>
      </c>
      <c r="J20" s="256"/>
      <c r="K20" s="1057" t="s">
        <v>254</v>
      </c>
      <c r="L20" s="1058"/>
      <c r="M20" s="200"/>
      <c r="N20" s="439"/>
      <c r="O20" s="207"/>
      <c r="P20" s="127"/>
    </row>
    <row r="21" spans="1:18" s="562" customFormat="1" ht="54.75" customHeight="1" x14ac:dyDescent="0.2">
      <c r="A21" s="1280" t="s">
        <v>1294</v>
      </c>
      <c r="B21" s="1281"/>
      <c r="C21" s="1438" t="s">
        <v>629</v>
      </c>
      <c r="D21" s="701"/>
      <c r="E21" s="751" t="s">
        <v>2395</v>
      </c>
      <c r="F21" s="752"/>
      <c r="G21" s="753"/>
      <c r="H21" s="190">
        <v>1</v>
      </c>
      <c r="I21" s="311">
        <v>43025</v>
      </c>
      <c r="J21" s="256"/>
      <c r="K21" s="1057" t="s">
        <v>254</v>
      </c>
      <c r="L21" s="1058"/>
      <c r="M21" s="200"/>
      <c r="N21" s="439"/>
      <c r="O21" s="207"/>
      <c r="P21" s="127"/>
    </row>
    <row r="22" spans="1:18" s="568" customFormat="1" ht="54.75" customHeight="1" x14ac:dyDescent="0.2">
      <c r="A22" s="1280" t="s">
        <v>1294</v>
      </c>
      <c r="B22" s="1281"/>
      <c r="C22" s="1438" t="s">
        <v>629</v>
      </c>
      <c r="D22" s="701"/>
      <c r="E22" s="751" t="s">
        <v>2396</v>
      </c>
      <c r="F22" s="752"/>
      <c r="G22" s="753"/>
      <c r="H22" s="190">
        <v>1</v>
      </c>
      <c r="I22" s="311">
        <v>43053</v>
      </c>
      <c r="J22" s="256"/>
      <c r="K22" s="1057" t="s">
        <v>254</v>
      </c>
      <c r="L22" s="1058"/>
      <c r="M22" s="200"/>
      <c r="N22" s="439"/>
      <c r="O22" s="207"/>
      <c r="P22" s="127"/>
    </row>
    <row r="23" spans="1:18" s="562" customFormat="1" ht="54.75" customHeight="1" thickBot="1" x14ac:dyDescent="0.25">
      <c r="A23" s="1280" t="s">
        <v>1294</v>
      </c>
      <c r="B23" s="1281"/>
      <c r="C23" s="1438" t="s">
        <v>629</v>
      </c>
      <c r="D23" s="701"/>
      <c r="E23" s="751" t="s">
        <v>2417</v>
      </c>
      <c r="F23" s="752"/>
      <c r="G23" s="753"/>
      <c r="H23" s="190">
        <v>1</v>
      </c>
      <c r="I23" s="311">
        <v>43116</v>
      </c>
      <c r="J23" s="256" t="s">
        <v>1287</v>
      </c>
      <c r="K23" s="1057" t="s">
        <v>254</v>
      </c>
      <c r="L23" s="1058"/>
      <c r="M23" s="200"/>
      <c r="N23" s="439"/>
      <c r="O23" s="207"/>
      <c r="P23" s="127"/>
    </row>
    <row r="24" spans="1:18" ht="30.75" customHeight="1" thickBot="1" x14ac:dyDescent="0.25">
      <c r="A24" s="33"/>
      <c r="B24" s="33"/>
      <c r="C24" s="25"/>
      <c r="D24" s="25"/>
      <c r="E24" s="25"/>
      <c r="F24" s="25"/>
      <c r="G24" s="385" t="s">
        <v>16</v>
      </c>
      <c r="H24" s="386">
        <f>SUM(H7:H16)</f>
        <v>10</v>
      </c>
      <c r="I24" s="25"/>
      <c r="J24" s="25"/>
      <c r="K24" s="25"/>
      <c r="L24" s="25"/>
      <c r="M24" s="25"/>
      <c r="N24" s="440" t="s">
        <v>243</v>
      </c>
      <c r="O24" s="25"/>
      <c r="P24" s="57"/>
    </row>
    <row r="25" spans="1:18" ht="0.75" hidden="1" customHeight="1" thickBot="1" x14ac:dyDescent="0.25">
      <c r="A25" s="33"/>
      <c r="B25" s="33"/>
      <c r="C25" s="25"/>
      <c r="D25" s="25"/>
      <c r="E25" s="25"/>
      <c r="F25" s="25"/>
      <c r="G25" s="25"/>
      <c r="H25" s="25"/>
      <c r="I25" s="25"/>
      <c r="J25" s="25"/>
      <c r="K25" s="25"/>
      <c r="L25" s="25"/>
      <c r="M25" s="25"/>
      <c r="N25" s="25"/>
      <c r="O25" s="25"/>
      <c r="P25" s="57"/>
    </row>
    <row r="26" spans="1:18" ht="51" customHeight="1" thickBot="1" x14ac:dyDescent="0.25">
      <c r="A26" s="33"/>
      <c r="B26" s="33"/>
      <c r="C26" s="25"/>
      <c r="D26" s="25"/>
      <c r="E26" s="25"/>
      <c r="F26" s="25"/>
      <c r="G26" s="25"/>
      <c r="H26" s="25"/>
      <c r="I26" s="25"/>
      <c r="J26" s="25"/>
      <c r="K26" s="25"/>
      <c r="L26" s="25"/>
      <c r="M26" s="25"/>
      <c r="N26" s="25"/>
      <c r="O26" s="25"/>
      <c r="P26" s="57"/>
    </row>
    <row r="27" spans="1:18" ht="18.75" customHeight="1" thickBot="1" x14ac:dyDescent="0.25">
      <c r="A27" s="33"/>
      <c r="B27" s="33"/>
      <c r="C27" s="25"/>
      <c r="D27" s="25"/>
      <c r="E27" s="1494" t="s">
        <v>138</v>
      </c>
      <c r="F27" s="1495"/>
      <c r="G27" s="1496" t="s">
        <v>161</v>
      </c>
      <c r="H27" s="1497"/>
      <c r="I27" s="1495"/>
      <c r="J27" s="25"/>
      <c r="K27" s="512"/>
      <c r="L27" s="512"/>
      <c r="M27" s="512"/>
      <c r="N27" s="512"/>
      <c r="O27" s="512"/>
      <c r="P27" s="512"/>
      <c r="Q27" s="512"/>
      <c r="R27" s="512"/>
    </row>
    <row r="28" spans="1:18" ht="13.5" customHeight="1" x14ac:dyDescent="0.2">
      <c r="A28" s="33"/>
      <c r="B28" s="33"/>
      <c r="C28" s="25"/>
      <c r="D28" s="25"/>
      <c r="E28" s="1467" t="s">
        <v>162</v>
      </c>
      <c r="F28" s="1468"/>
      <c r="G28" s="1464" t="s">
        <v>301</v>
      </c>
      <c r="H28" s="1465"/>
      <c r="I28" s="1466"/>
      <c r="J28" s="25"/>
      <c r="K28" s="512"/>
      <c r="L28" s="512"/>
      <c r="M28" s="512"/>
      <c r="N28" s="512"/>
      <c r="O28" s="512"/>
      <c r="P28" s="512"/>
      <c r="Q28" s="512"/>
      <c r="R28" s="512"/>
    </row>
    <row r="29" spans="1:18" ht="15" customHeight="1" x14ac:dyDescent="0.2">
      <c r="A29" s="33"/>
      <c r="B29" s="33"/>
      <c r="C29" s="25"/>
      <c r="D29" s="25"/>
      <c r="E29" s="1504" t="s">
        <v>275</v>
      </c>
      <c r="F29" s="1501"/>
      <c r="G29" s="1499" t="s">
        <v>111</v>
      </c>
      <c r="H29" s="1500"/>
      <c r="I29" s="1501"/>
      <c r="J29" s="25"/>
      <c r="K29" s="512"/>
      <c r="L29" s="512"/>
      <c r="M29" s="512"/>
      <c r="N29" s="512"/>
      <c r="O29" s="512"/>
      <c r="P29" s="512"/>
      <c r="Q29" s="512"/>
      <c r="R29" s="512"/>
    </row>
    <row r="30" spans="1:18" ht="12.75" customHeight="1" x14ac:dyDescent="0.2">
      <c r="A30" s="33"/>
      <c r="B30" s="33"/>
      <c r="C30" s="25"/>
      <c r="D30" s="25"/>
      <c r="E30" s="1459" t="s">
        <v>255</v>
      </c>
      <c r="F30" s="1460"/>
      <c r="G30" s="1461" t="s">
        <v>290</v>
      </c>
      <c r="H30" s="1462"/>
      <c r="I30" s="1460"/>
      <c r="J30" s="25"/>
      <c r="K30" s="512"/>
      <c r="L30" s="512"/>
      <c r="M30" s="512"/>
      <c r="N30" s="512"/>
      <c r="O30" s="512"/>
      <c r="P30" s="512"/>
      <c r="Q30" s="512"/>
      <c r="R30" s="512"/>
    </row>
    <row r="31" spans="1:18" s="309" customFormat="1" ht="11.25" customHeight="1" thickBot="1" x14ac:dyDescent="0.25">
      <c r="A31" s="33"/>
      <c r="B31" s="33"/>
      <c r="C31" s="25"/>
      <c r="D31" s="25"/>
      <c r="E31" s="1502" t="s">
        <v>272</v>
      </c>
      <c r="F31" s="1503"/>
      <c r="G31" s="1502"/>
      <c r="H31" s="1505"/>
      <c r="I31" s="1503"/>
      <c r="J31" s="25"/>
      <c r="K31" s="512"/>
      <c r="L31" s="512"/>
      <c r="M31" s="512"/>
      <c r="N31" s="512"/>
      <c r="O31" s="512"/>
      <c r="P31" s="512"/>
      <c r="Q31" s="512"/>
      <c r="R31" s="512"/>
    </row>
    <row r="32" spans="1:18" ht="10.5" customHeight="1" x14ac:dyDescent="0.2">
      <c r="A32" s="33"/>
      <c r="B32" s="33"/>
      <c r="J32" s="25"/>
      <c r="K32" s="512"/>
      <c r="L32" s="512"/>
      <c r="M32" s="512"/>
      <c r="N32" s="512"/>
      <c r="O32" s="512"/>
      <c r="P32" s="512"/>
      <c r="Q32" s="512"/>
      <c r="R32" s="512"/>
    </row>
    <row r="33" spans="1:18" s="309" customFormat="1" ht="12" customHeight="1" x14ac:dyDescent="0.2">
      <c r="A33" s="33"/>
      <c r="B33" s="33"/>
      <c r="J33" s="25"/>
      <c r="K33" s="512"/>
      <c r="L33" s="512"/>
      <c r="M33" s="512"/>
      <c r="N33" s="512"/>
      <c r="O33" s="512"/>
      <c r="P33" s="512"/>
      <c r="Q33" s="512"/>
      <c r="R33" s="512"/>
    </row>
    <row r="34" spans="1:18" ht="14.25" customHeight="1" thickBot="1" x14ac:dyDescent="0.25">
      <c r="A34" s="33"/>
      <c r="B34" s="33"/>
      <c r="J34" s="25"/>
      <c r="K34" s="512"/>
      <c r="L34" s="512"/>
      <c r="M34" s="512"/>
      <c r="N34" s="512"/>
      <c r="O34" s="512"/>
      <c r="P34" s="512"/>
      <c r="Q34" s="512"/>
      <c r="R34" s="512"/>
    </row>
    <row r="35" spans="1:18" ht="14.25" customHeight="1" x14ac:dyDescent="0.2">
      <c r="A35" s="33"/>
      <c r="B35" s="33"/>
      <c r="C35" s="25"/>
      <c r="D35" s="1488" t="s">
        <v>193</v>
      </c>
      <c r="E35" s="1489"/>
      <c r="F35" s="1489"/>
      <c r="G35" s="1489"/>
      <c r="H35" s="1489"/>
      <c r="I35" s="1490"/>
      <c r="J35" s="25"/>
      <c r="K35" s="25"/>
      <c r="N35" s="309"/>
      <c r="O35" s="309"/>
      <c r="P35" s="309"/>
      <c r="Q35" s="309"/>
      <c r="R35" s="309"/>
    </row>
    <row r="36" spans="1:18" ht="41.25" customHeight="1" thickBot="1" x14ac:dyDescent="0.25">
      <c r="A36" s="33"/>
      <c r="B36" s="33"/>
      <c r="C36" s="25"/>
      <c r="D36" s="1491"/>
      <c r="E36" s="1492"/>
      <c r="F36" s="1492"/>
      <c r="G36" s="1492"/>
      <c r="H36" s="1492"/>
      <c r="I36" s="1493"/>
      <c r="J36" s="25"/>
      <c r="K36" s="25"/>
      <c r="N36" s="309"/>
      <c r="O36" s="309"/>
      <c r="P36" s="309"/>
      <c r="Q36" s="309"/>
      <c r="R36" s="309"/>
    </row>
    <row r="37" spans="1:18" ht="27" customHeight="1" thickBot="1" x14ac:dyDescent="0.25">
      <c r="A37" s="33"/>
      <c r="B37" s="33"/>
      <c r="C37" s="129" t="s">
        <v>217</v>
      </c>
      <c r="D37" s="1455" t="s">
        <v>63</v>
      </c>
      <c r="E37" s="1456"/>
      <c r="F37" s="1455" t="s">
        <v>287</v>
      </c>
      <c r="G37" s="1498"/>
      <c r="H37" s="1456"/>
      <c r="I37" s="1457" t="s">
        <v>214</v>
      </c>
      <c r="J37" s="1458"/>
      <c r="K37" s="25"/>
      <c r="N37" s="331"/>
      <c r="O37" s="331"/>
      <c r="P37" s="331"/>
      <c r="Q37" s="331"/>
      <c r="R37" s="331"/>
    </row>
    <row r="38" spans="1:18" ht="68.25" customHeight="1" x14ac:dyDescent="0.2">
      <c r="A38" s="25"/>
      <c r="B38" s="25"/>
      <c r="C38" s="707" t="s">
        <v>1154</v>
      </c>
      <c r="D38" s="722" t="s">
        <v>30</v>
      </c>
      <c r="E38" s="721"/>
      <c r="F38" s="1321" t="s">
        <v>291</v>
      </c>
      <c r="G38" s="1484"/>
      <c r="H38" s="1485"/>
      <c r="I38" s="797">
        <v>41685</v>
      </c>
      <c r="J38" s="1244"/>
      <c r="K38" s="25"/>
      <c r="N38" s="331"/>
      <c r="O38" s="331"/>
      <c r="P38" s="331"/>
      <c r="Q38" s="331"/>
      <c r="R38" s="331"/>
    </row>
    <row r="39" spans="1:18" ht="25.5" customHeight="1" x14ac:dyDescent="0.2">
      <c r="A39" s="25"/>
      <c r="B39" s="25"/>
      <c r="C39" s="1449"/>
      <c r="D39" s="722" t="s">
        <v>120</v>
      </c>
      <c r="E39" s="721"/>
      <c r="F39" s="1321" t="s">
        <v>265</v>
      </c>
      <c r="G39" s="1322"/>
      <c r="H39" s="1323"/>
      <c r="I39" s="797">
        <v>41697</v>
      </c>
      <c r="J39" s="1244"/>
      <c r="K39" s="25"/>
      <c r="L39" s="25"/>
      <c r="M39" s="309"/>
      <c r="N39" s="331"/>
      <c r="O39" s="331"/>
      <c r="P39" s="331"/>
      <c r="Q39" s="331"/>
      <c r="R39" s="331"/>
    </row>
    <row r="40" spans="1:18" ht="51" customHeight="1" x14ac:dyDescent="0.2">
      <c r="A40" s="25"/>
      <c r="B40" s="25"/>
      <c r="C40" s="1449"/>
      <c r="D40" s="722" t="s">
        <v>30</v>
      </c>
      <c r="E40" s="721"/>
      <c r="F40" s="1321" t="s">
        <v>267</v>
      </c>
      <c r="G40" s="1484"/>
      <c r="H40" s="1485"/>
      <c r="I40" s="797">
        <v>41710</v>
      </c>
      <c r="J40" s="1244"/>
      <c r="K40" s="25"/>
      <c r="L40" s="25"/>
      <c r="M40" s="309"/>
      <c r="N40" s="331"/>
      <c r="O40" s="331"/>
      <c r="P40" s="331"/>
      <c r="Q40" s="331"/>
      <c r="R40" s="331"/>
    </row>
    <row r="41" spans="1:18" ht="35.25" customHeight="1" x14ac:dyDescent="0.2">
      <c r="A41" s="25"/>
      <c r="B41" s="25"/>
      <c r="C41" s="1449"/>
      <c r="D41" s="1486" t="s">
        <v>124</v>
      </c>
      <c r="E41" s="1487"/>
      <c r="F41" s="1321" t="s">
        <v>94</v>
      </c>
      <c r="G41" s="1484"/>
      <c r="H41" s="1485"/>
      <c r="I41" s="797">
        <v>41705</v>
      </c>
      <c r="J41" s="1244"/>
      <c r="K41" s="25"/>
      <c r="M41" s="309"/>
      <c r="N41" s="331"/>
      <c r="O41" s="331"/>
      <c r="P41" s="331"/>
      <c r="Q41" s="331"/>
      <c r="R41" s="331"/>
    </row>
    <row r="42" spans="1:18" ht="30.75" customHeight="1" x14ac:dyDescent="0.2">
      <c r="A42" s="25"/>
      <c r="B42" s="25"/>
      <c r="C42" s="1449"/>
      <c r="D42" s="722" t="s">
        <v>30</v>
      </c>
      <c r="E42" s="721"/>
      <c r="F42" s="1321" t="s">
        <v>297</v>
      </c>
      <c r="G42" s="1484"/>
      <c r="H42" s="1485"/>
      <c r="I42" s="797">
        <v>41718</v>
      </c>
      <c r="J42" s="1244"/>
      <c r="K42" s="25"/>
      <c r="M42" s="309"/>
      <c r="N42" s="331"/>
      <c r="O42" s="331"/>
      <c r="P42" s="331"/>
      <c r="Q42" s="331"/>
      <c r="R42" s="331"/>
    </row>
    <row r="43" spans="1:18" ht="12.75" customHeight="1" x14ac:dyDescent="0.2">
      <c r="A43" s="25"/>
      <c r="B43" s="25"/>
      <c r="C43" s="1449"/>
      <c r="D43" s="722" t="s">
        <v>300</v>
      </c>
      <c r="E43" s="721"/>
      <c r="F43" s="1321" t="s">
        <v>96</v>
      </c>
      <c r="G43" s="1484"/>
      <c r="H43" s="1485"/>
      <c r="I43" s="797">
        <v>41723</v>
      </c>
      <c r="J43" s="1244"/>
      <c r="K43" s="25"/>
      <c r="M43" s="309"/>
      <c r="N43" s="331"/>
      <c r="O43" s="331"/>
      <c r="P43" s="331"/>
      <c r="Q43" s="331"/>
      <c r="R43" s="3"/>
    </row>
    <row r="44" spans="1:18" ht="12.75" customHeight="1" x14ac:dyDescent="0.2">
      <c r="A44" s="25"/>
      <c r="B44" s="25"/>
      <c r="C44" s="1449"/>
      <c r="D44" s="722" t="s">
        <v>300</v>
      </c>
      <c r="E44" s="721"/>
      <c r="F44" s="1321" t="s">
        <v>179</v>
      </c>
      <c r="G44" s="1484"/>
      <c r="H44" s="1485"/>
      <c r="I44" s="797">
        <v>41730</v>
      </c>
      <c r="J44" s="1244"/>
      <c r="K44" s="25"/>
      <c r="M44" s="309"/>
      <c r="N44" s="309"/>
      <c r="O44" s="309"/>
      <c r="P44" s="309"/>
      <c r="Q44" s="309"/>
      <c r="R44" s="3"/>
    </row>
    <row r="45" spans="1:18" ht="34.5" customHeight="1" x14ac:dyDescent="0.2">
      <c r="A45" s="25"/>
      <c r="B45" s="25"/>
      <c r="C45" s="1449"/>
      <c r="D45" s="722" t="s">
        <v>157</v>
      </c>
      <c r="E45" s="721"/>
      <c r="F45" s="1321" t="s">
        <v>285</v>
      </c>
      <c r="G45" s="1484"/>
      <c r="H45" s="1485"/>
      <c r="I45" s="797">
        <v>41737</v>
      </c>
      <c r="J45" s="1244"/>
      <c r="K45" s="25"/>
      <c r="M45" s="309"/>
      <c r="N45" s="309"/>
      <c r="O45" s="309"/>
      <c r="P45" s="309"/>
      <c r="Q45" s="309"/>
      <c r="R45" s="3"/>
    </row>
    <row r="46" spans="1:18" ht="36" customHeight="1" x14ac:dyDescent="0.2">
      <c r="A46" s="25"/>
      <c r="B46" s="25"/>
      <c r="C46" s="1449"/>
      <c r="D46" s="722" t="s">
        <v>30</v>
      </c>
      <c r="E46" s="721"/>
      <c r="F46" s="1321" t="s">
        <v>53</v>
      </c>
      <c r="G46" s="1322"/>
      <c r="H46" s="1323"/>
      <c r="I46" s="797">
        <v>41737</v>
      </c>
      <c r="J46" s="1244"/>
      <c r="K46" s="25"/>
      <c r="N46"/>
      <c r="R46" s="331"/>
    </row>
    <row r="47" spans="1:18" ht="42.75" customHeight="1" x14ac:dyDescent="0.2">
      <c r="A47" s="25"/>
      <c r="B47" s="25"/>
      <c r="C47" s="1449"/>
      <c r="D47" s="722" t="s">
        <v>181</v>
      </c>
      <c r="E47" s="721"/>
      <c r="F47" s="1321" t="s">
        <v>284</v>
      </c>
      <c r="G47" s="1322"/>
      <c r="H47" s="1323"/>
      <c r="I47" s="797">
        <v>41744</v>
      </c>
      <c r="J47" s="1244"/>
      <c r="K47" s="25"/>
      <c r="M47" s="331"/>
      <c r="N47" s="331"/>
      <c r="O47" s="331"/>
      <c r="P47" s="331"/>
      <c r="Q47" s="331"/>
      <c r="R47" s="331"/>
    </row>
    <row r="48" spans="1:18" ht="29.25" customHeight="1" x14ac:dyDescent="0.2">
      <c r="A48" s="25"/>
      <c r="B48" s="25"/>
      <c r="C48" s="1449"/>
      <c r="D48" s="722" t="s">
        <v>30</v>
      </c>
      <c r="E48" s="721"/>
      <c r="F48" s="1321" t="s">
        <v>54</v>
      </c>
      <c r="G48" s="1322"/>
      <c r="H48" s="1323"/>
      <c r="I48" s="797">
        <v>41752</v>
      </c>
      <c r="J48" s="1244"/>
      <c r="K48" s="25"/>
      <c r="L48" s="148"/>
      <c r="M48" s="331"/>
      <c r="N48" s="331"/>
      <c r="O48" s="331"/>
      <c r="P48" s="331"/>
      <c r="Q48" s="331"/>
      <c r="R48" s="331"/>
    </row>
    <row r="49" spans="1:25" ht="36" customHeight="1" x14ac:dyDescent="0.2">
      <c r="A49" s="25"/>
      <c r="B49" s="25"/>
      <c r="C49" s="1449"/>
      <c r="D49" s="722" t="s">
        <v>30</v>
      </c>
      <c r="E49" s="721"/>
      <c r="F49" s="1321" t="s">
        <v>55</v>
      </c>
      <c r="G49" s="1322"/>
      <c r="H49" s="1323"/>
      <c r="I49" s="797">
        <v>41752</v>
      </c>
      <c r="J49" s="1244"/>
      <c r="K49" s="391"/>
      <c r="L49" s="148"/>
      <c r="M49" s="331"/>
      <c r="N49" s="331"/>
      <c r="O49" s="331"/>
      <c r="P49" s="331"/>
      <c r="Q49" s="331"/>
      <c r="R49" s="331"/>
    </row>
    <row r="50" spans="1:25" ht="12.75" customHeight="1" x14ac:dyDescent="0.2">
      <c r="A50" s="25"/>
      <c r="B50" s="25"/>
      <c r="C50" s="1449"/>
      <c r="D50" s="699" t="s">
        <v>30</v>
      </c>
      <c r="E50" s="698"/>
      <c r="F50" s="1321" t="s">
        <v>268</v>
      </c>
      <c r="G50" s="1322"/>
      <c r="H50" s="1323"/>
      <c r="I50" s="795">
        <v>41766</v>
      </c>
      <c r="J50" s="1201"/>
      <c r="K50" s="391"/>
      <c r="L50" s="99"/>
      <c r="M50" s="331"/>
      <c r="N50" s="331"/>
      <c r="O50" s="331"/>
      <c r="P50" s="331"/>
      <c r="Q50" s="331"/>
      <c r="R50" s="331"/>
    </row>
    <row r="51" spans="1:25" ht="42.75" customHeight="1" x14ac:dyDescent="0.2">
      <c r="A51" s="25"/>
      <c r="B51" s="25"/>
      <c r="C51" s="1449"/>
      <c r="D51" s="699" t="s">
        <v>30</v>
      </c>
      <c r="E51" s="698"/>
      <c r="F51" s="1321" t="s">
        <v>269</v>
      </c>
      <c r="G51" s="1322"/>
      <c r="H51" s="1323"/>
      <c r="I51" s="795">
        <v>41766</v>
      </c>
      <c r="J51" s="1201"/>
      <c r="K51" s="391"/>
      <c r="L51" s="148"/>
      <c r="M51" s="331"/>
      <c r="N51" s="331"/>
      <c r="O51" s="331"/>
      <c r="P51" s="331"/>
      <c r="Q51" s="331"/>
      <c r="R51" s="331"/>
    </row>
    <row r="52" spans="1:25" ht="12.75" customHeight="1" x14ac:dyDescent="0.2">
      <c r="A52" s="25"/>
      <c r="B52" s="25"/>
      <c r="C52" s="1449"/>
      <c r="D52" s="1450" t="s">
        <v>300</v>
      </c>
      <c r="E52" s="1401"/>
      <c r="F52" s="1321" t="s">
        <v>97</v>
      </c>
      <c r="G52" s="1322"/>
      <c r="H52" s="1323"/>
      <c r="I52" s="1453">
        <v>41779</v>
      </c>
      <c r="J52" s="1506"/>
      <c r="K52" s="391"/>
      <c r="L52" s="158"/>
      <c r="M52" s="331"/>
      <c r="N52" s="331"/>
      <c r="O52" s="331"/>
      <c r="P52" s="331"/>
      <c r="Q52" s="331"/>
      <c r="R52" s="331"/>
    </row>
    <row r="53" spans="1:25" ht="41.25" customHeight="1" x14ac:dyDescent="0.2">
      <c r="A53" s="25"/>
      <c r="B53" s="25"/>
      <c r="C53" s="1449"/>
      <c r="D53" s="1450" t="s">
        <v>30</v>
      </c>
      <c r="E53" s="1451"/>
      <c r="F53" s="1321" t="s">
        <v>293</v>
      </c>
      <c r="G53" s="1322"/>
      <c r="H53" s="1323"/>
      <c r="I53" s="1453">
        <v>41795</v>
      </c>
      <c r="J53" s="1454"/>
      <c r="K53" s="391"/>
      <c r="L53" s="158"/>
      <c r="M53" s="331"/>
      <c r="N53" s="331"/>
      <c r="O53" s="331"/>
      <c r="P53" s="331"/>
      <c r="Q53" s="331"/>
      <c r="R53" s="331"/>
    </row>
    <row r="54" spans="1:25" ht="38.25" customHeight="1" x14ac:dyDescent="0.2">
      <c r="A54" s="25"/>
      <c r="B54" s="25"/>
      <c r="C54" s="1449"/>
      <c r="D54" s="1450" t="s">
        <v>30</v>
      </c>
      <c r="E54" s="1451"/>
      <c r="F54" s="1321" t="s">
        <v>206</v>
      </c>
      <c r="G54" s="1322"/>
      <c r="H54" s="1323"/>
      <c r="I54" s="1453">
        <v>41816</v>
      </c>
      <c r="J54" s="1454"/>
      <c r="K54" s="391"/>
      <c r="L54" s="158"/>
      <c r="M54" s="331"/>
      <c r="N54" s="331"/>
      <c r="O54" s="331"/>
      <c r="P54" s="331"/>
      <c r="Q54" s="331"/>
      <c r="R54" s="331"/>
    </row>
    <row r="55" spans="1:25" ht="35.25" customHeight="1" x14ac:dyDescent="0.2">
      <c r="A55" s="25"/>
      <c r="B55" s="25"/>
      <c r="C55" s="1449"/>
      <c r="D55" s="1450" t="s">
        <v>30</v>
      </c>
      <c r="E55" s="1451"/>
      <c r="F55" s="1321" t="s">
        <v>372</v>
      </c>
      <c r="G55" s="1322"/>
      <c r="H55" s="1323"/>
      <c r="I55" s="1453">
        <v>41884</v>
      </c>
      <c r="J55" s="1454"/>
      <c r="K55" s="391"/>
      <c r="M55" s="331"/>
      <c r="N55" s="331"/>
      <c r="O55" s="331"/>
      <c r="P55" s="331"/>
      <c r="Q55" s="331"/>
      <c r="R55" s="331"/>
    </row>
    <row r="56" spans="1:25" ht="29.25" customHeight="1" x14ac:dyDescent="0.2">
      <c r="A56" s="25"/>
      <c r="B56" s="25"/>
      <c r="C56" s="1449"/>
      <c r="D56" s="1450" t="s">
        <v>30</v>
      </c>
      <c r="E56" s="1451"/>
      <c r="F56" s="1321" t="s">
        <v>39</v>
      </c>
      <c r="G56" s="1322"/>
      <c r="H56" s="1323"/>
      <c r="I56" s="1453">
        <v>41893</v>
      </c>
      <c r="J56" s="1454"/>
      <c r="K56" s="25"/>
      <c r="M56" s="331"/>
      <c r="N56" s="331"/>
      <c r="O56" s="331"/>
      <c r="P56" s="331"/>
      <c r="Q56" s="331"/>
      <c r="R56" s="331"/>
    </row>
    <row r="57" spans="1:25" ht="25.5" customHeight="1" x14ac:dyDescent="0.2">
      <c r="A57" s="25"/>
      <c r="B57" s="25"/>
      <c r="C57" s="1449"/>
      <c r="D57" s="1450" t="s">
        <v>30</v>
      </c>
      <c r="E57" s="1451"/>
      <c r="F57" s="1321" t="s">
        <v>56</v>
      </c>
      <c r="G57" s="1322"/>
      <c r="H57" s="1323"/>
      <c r="I57" s="1453">
        <v>41894</v>
      </c>
      <c r="J57" s="1454"/>
      <c r="K57" s="25"/>
      <c r="M57" s="331"/>
      <c r="N57" s="331"/>
      <c r="O57" s="331"/>
      <c r="P57" s="331"/>
      <c r="Q57" s="331"/>
      <c r="R57" s="331"/>
    </row>
    <row r="58" spans="1:25" ht="30" customHeight="1" x14ac:dyDescent="0.2">
      <c r="A58" s="25"/>
      <c r="B58" s="25"/>
      <c r="C58" s="1449"/>
      <c r="D58" s="1451" t="s">
        <v>30</v>
      </c>
      <c r="E58" s="1452"/>
      <c r="F58" s="1321" t="s">
        <v>496</v>
      </c>
      <c r="G58" s="1322"/>
      <c r="H58" s="1323"/>
      <c r="I58" s="1453">
        <v>41927</v>
      </c>
      <c r="J58" s="1454"/>
      <c r="K58" s="25"/>
      <c r="M58" s="331"/>
      <c r="N58" s="331"/>
      <c r="O58" s="331"/>
      <c r="P58" s="331"/>
      <c r="Q58" s="331"/>
      <c r="R58" s="331"/>
    </row>
    <row r="59" spans="1:25" ht="23.25" customHeight="1" x14ac:dyDescent="0.2">
      <c r="A59" s="25"/>
      <c r="B59" s="25"/>
      <c r="C59" s="1449"/>
      <c r="D59" s="1451" t="s">
        <v>30</v>
      </c>
      <c r="E59" s="1452"/>
      <c r="F59" s="1321" t="s">
        <v>502</v>
      </c>
      <c r="G59" s="1322"/>
      <c r="H59" s="1323"/>
      <c r="I59" s="1453">
        <v>41927</v>
      </c>
      <c r="J59" s="1454"/>
      <c r="K59" s="25"/>
      <c r="M59" s="331"/>
      <c r="N59" s="331"/>
      <c r="O59" s="331"/>
      <c r="P59" s="331"/>
      <c r="Q59" s="331"/>
      <c r="R59" s="331"/>
    </row>
    <row r="60" spans="1:25" ht="28.5" customHeight="1" x14ac:dyDescent="0.2">
      <c r="A60" s="25"/>
      <c r="B60" s="25"/>
      <c r="C60" s="1449"/>
      <c r="D60" s="1451" t="s">
        <v>30</v>
      </c>
      <c r="E60" s="1452"/>
      <c r="F60" s="1321" t="s">
        <v>556</v>
      </c>
      <c r="G60" s="1322"/>
      <c r="H60" s="1323"/>
      <c r="I60" s="1453">
        <v>41926</v>
      </c>
      <c r="J60" s="1454"/>
      <c r="K60" s="25"/>
      <c r="M60" s="331"/>
      <c r="N60" s="331"/>
      <c r="O60" s="331"/>
      <c r="P60" s="331"/>
      <c r="Q60" s="331"/>
      <c r="R60" s="331"/>
    </row>
    <row r="61" spans="1:25" ht="38.25" customHeight="1" x14ac:dyDescent="0.2">
      <c r="A61" s="25"/>
      <c r="B61" s="25"/>
      <c r="C61" s="1449"/>
      <c r="D61" s="1451" t="s">
        <v>30</v>
      </c>
      <c r="E61" s="1452"/>
      <c r="F61" s="1321" t="s">
        <v>539</v>
      </c>
      <c r="G61" s="1322"/>
      <c r="H61" s="1323"/>
      <c r="I61" s="1453">
        <v>41933</v>
      </c>
      <c r="J61" s="1454"/>
      <c r="K61" s="25"/>
      <c r="L61" s="331"/>
      <c r="M61" s="331"/>
      <c r="N61" s="331"/>
      <c r="O61" s="331"/>
      <c r="P61" s="331"/>
      <c r="Q61" s="331"/>
    </row>
    <row r="62" spans="1:25" ht="30" customHeight="1" x14ac:dyDescent="0.2">
      <c r="A62" s="25"/>
      <c r="B62" s="25"/>
      <c r="C62" s="1449"/>
      <c r="D62" s="1451" t="s">
        <v>30</v>
      </c>
      <c r="E62" s="1452"/>
      <c r="F62" s="1321" t="s">
        <v>500</v>
      </c>
      <c r="G62" s="1322"/>
      <c r="H62" s="1323"/>
      <c r="I62" s="1453">
        <v>41949</v>
      </c>
      <c r="J62" s="1454"/>
      <c r="K62" s="25"/>
      <c r="L62" s="25"/>
      <c r="N62"/>
    </row>
    <row r="63" spans="1:25" ht="21" customHeight="1" x14ac:dyDescent="0.2">
      <c r="A63" s="25"/>
      <c r="B63" s="25"/>
      <c r="C63" s="1449"/>
      <c r="D63" s="1451" t="s">
        <v>30</v>
      </c>
      <c r="E63" s="1452"/>
      <c r="F63" s="1321" t="s">
        <v>501</v>
      </c>
      <c r="G63" s="1322"/>
      <c r="H63" s="1323"/>
      <c r="I63" s="1453">
        <v>41955</v>
      </c>
      <c r="J63" s="1454"/>
      <c r="K63" s="25"/>
      <c r="L63" s="25"/>
      <c r="M63" s="215"/>
      <c r="N63" s="215"/>
    </row>
    <row r="64" spans="1:25" ht="30" customHeight="1" x14ac:dyDescent="0.2">
      <c r="A64" s="25"/>
      <c r="B64" s="25"/>
      <c r="C64" s="1449"/>
      <c r="D64" s="1451" t="s">
        <v>30</v>
      </c>
      <c r="E64" s="1452"/>
      <c r="F64" s="1321" t="s">
        <v>534</v>
      </c>
      <c r="G64" s="1322"/>
      <c r="H64" s="1323"/>
      <c r="I64" s="1453">
        <v>41963</v>
      </c>
      <c r="J64" s="1454"/>
      <c r="K64" s="25"/>
      <c r="L64" s="25"/>
      <c r="M64" s="215"/>
      <c r="N64"/>
      <c r="Y64" s="148"/>
    </row>
    <row r="65" spans="1:32" s="148" customFormat="1" ht="40.5" customHeight="1" thickBot="1" x14ac:dyDescent="0.25">
      <c r="A65" s="25"/>
      <c r="B65" s="25"/>
      <c r="C65" s="1449"/>
      <c r="D65" s="1451" t="s">
        <v>30</v>
      </c>
      <c r="E65" s="1452"/>
      <c r="F65" s="1321" t="s">
        <v>486</v>
      </c>
      <c r="G65" s="1322"/>
      <c r="H65" s="1323"/>
      <c r="I65" s="1453">
        <v>41975</v>
      </c>
      <c r="J65" s="1454"/>
      <c r="K65" s="25"/>
      <c r="L65" s="25"/>
      <c r="M65"/>
      <c r="N65"/>
      <c r="O65" s="208"/>
      <c r="P65" s="208"/>
      <c r="Q65"/>
      <c r="S65"/>
      <c r="T65"/>
      <c r="U65"/>
      <c r="V65"/>
      <c r="W65"/>
      <c r="X65"/>
      <c r="AA65"/>
      <c r="AB65"/>
      <c r="AC65"/>
      <c r="AD65"/>
      <c r="AE65"/>
      <c r="AF65"/>
    </row>
    <row r="66" spans="1:32" s="148" customFormat="1" ht="31.5" customHeight="1" x14ac:dyDescent="0.2">
      <c r="A66" s="25"/>
      <c r="B66" s="25"/>
      <c r="C66" s="707" t="s">
        <v>1150</v>
      </c>
      <c r="D66" s="1451" t="s">
        <v>30</v>
      </c>
      <c r="E66" s="1452"/>
      <c r="F66" s="1321" t="s">
        <v>599</v>
      </c>
      <c r="G66" s="1322"/>
      <c r="H66" s="1323"/>
      <c r="I66" s="1453">
        <v>42017</v>
      </c>
      <c r="J66" s="1454"/>
      <c r="K66" s="25"/>
      <c r="L66" s="25"/>
      <c r="M66"/>
      <c r="N66"/>
      <c r="O66" s="215"/>
      <c r="P66" s="215"/>
      <c r="Q66"/>
      <c r="S66"/>
      <c r="T66"/>
      <c r="U66"/>
      <c r="V66"/>
      <c r="W66"/>
      <c r="X66"/>
      <c r="AA66"/>
      <c r="AB66"/>
      <c r="AC66"/>
      <c r="AD66"/>
      <c r="AE66"/>
      <c r="AF66"/>
    </row>
    <row r="67" spans="1:32" s="148" customFormat="1" ht="52.5" customHeight="1" x14ac:dyDescent="0.2">
      <c r="A67" s="25"/>
      <c r="B67" s="25"/>
      <c r="C67" s="708"/>
      <c r="D67" s="1451" t="s">
        <v>30</v>
      </c>
      <c r="E67" s="1452"/>
      <c r="F67" s="1321" t="s">
        <v>600</v>
      </c>
      <c r="G67" s="1322"/>
      <c r="H67" s="1323"/>
      <c r="I67" s="1453">
        <v>42018</v>
      </c>
      <c r="J67" s="1454"/>
      <c r="K67" s="25"/>
      <c r="L67" s="25"/>
      <c r="M67"/>
      <c r="N67"/>
      <c r="O67" s="215"/>
      <c r="P67" s="215"/>
      <c r="Q67" s="208"/>
      <c r="S67"/>
      <c r="AA67"/>
      <c r="AB67"/>
      <c r="AC67"/>
      <c r="AD67"/>
      <c r="AE67"/>
      <c r="AF67"/>
    </row>
    <row r="68" spans="1:32" s="148" customFormat="1" ht="57.75" customHeight="1" x14ac:dyDescent="0.2">
      <c r="A68" s="25"/>
      <c r="B68" s="25"/>
      <c r="C68" s="708"/>
      <c r="D68" s="1451" t="s">
        <v>30</v>
      </c>
      <c r="E68" s="1452"/>
      <c r="F68" s="1321" t="s">
        <v>601</v>
      </c>
      <c r="G68" s="1322"/>
      <c r="H68" s="1323"/>
      <c r="I68" s="1453">
        <v>42018</v>
      </c>
      <c r="J68" s="1454"/>
      <c r="K68" s="25"/>
      <c r="L68" s="25"/>
      <c r="M68"/>
      <c r="N68"/>
      <c r="O68"/>
      <c r="P68"/>
      <c r="Q68" s="215"/>
      <c r="Y68" s="158"/>
      <c r="AA68"/>
      <c r="AB68"/>
      <c r="AC68"/>
      <c r="AD68"/>
      <c r="AE68"/>
      <c r="AF68"/>
    </row>
    <row r="69" spans="1:32" s="158" customFormat="1" ht="40.5" customHeight="1" x14ac:dyDescent="0.2">
      <c r="A69" s="25"/>
      <c r="B69" s="25"/>
      <c r="C69" s="708"/>
      <c r="D69" s="1451" t="s">
        <v>30</v>
      </c>
      <c r="E69" s="1452"/>
      <c r="F69" s="1321" t="s">
        <v>602</v>
      </c>
      <c r="G69" s="1322"/>
      <c r="H69" s="1323"/>
      <c r="I69" s="1453">
        <v>42018</v>
      </c>
      <c r="J69" s="1454"/>
      <c r="K69" s="25"/>
      <c r="L69" s="25"/>
      <c r="M69"/>
      <c r="N69"/>
      <c r="O69"/>
      <c r="P69"/>
      <c r="Q69" s="215"/>
      <c r="S69" s="148"/>
      <c r="T69" s="148"/>
      <c r="U69" s="148"/>
      <c r="V69" s="148"/>
      <c r="W69" s="148"/>
      <c r="X69" s="148"/>
      <c r="AA69"/>
      <c r="AB69"/>
      <c r="AC69"/>
      <c r="AD69"/>
      <c r="AE69"/>
      <c r="AF69"/>
    </row>
    <row r="70" spans="1:32" s="158" customFormat="1" ht="42" customHeight="1" x14ac:dyDescent="0.2">
      <c r="A70" s="25"/>
      <c r="B70" s="25"/>
      <c r="C70" s="708"/>
      <c r="D70" s="1450" t="s">
        <v>30</v>
      </c>
      <c r="E70" s="1451"/>
      <c r="F70" s="1321" t="s">
        <v>535</v>
      </c>
      <c r="G70" s="1322"/>
      <c r="H70" s="1323"/>
      <c r="I70" s="1453">
        <v>42038</v>
      </c>
      <c r="J70" s="1454"/>
      <c r="K70" s="25"/>
      <c r="L70" s="25"/>
      <c r="M70"/>
      <c r="N70"/>
      <c r="O70"/>
      <c r="P70"/>
      <c r="Q70"/>
      <c r="S70" s="148"/>
      <c r="T70" s="148"/>
      <c r="U70" s="148"/>
      <c r="V70" s="148"/>
      <c r="W70" s="148"/>
      <c r="X70" s="148"/>
      <c r="AA70"/>
      <c r="AB70"/>
      <c r="AC70"/>
      <c r="AD70"/>
      <c r="AE70"/>
      <c r="AF70"/>
    </row>
    <row r="71" spans="1:32" s="158" customFormat="1" ht="41.25" customHeight="1" x14ac:dyDescent="0.2">
      <c r="A71" s="25"/>
      <c r="B71" s="25"/>
      <c r="C71" s="708"/>
      <c r="D71" s="1450" t="s">
        <v>30</v>
      </c>
      <c r="E71" s="1451"/>
      <c r="F71" s="1321" t="s">
        <v>625</v>
      </c>
      <c r="G71" s="1322"/>
      <c r="H71" s="1323"/>
      <c r="I71" s="1453">
        <v>42038</v>
      </c>
      <c r="J71" s="1454"/>
      <c r="K71" s="25"/>
      <c r="L71" s="25"/>
      <c r="M71"/>
      <c r="N71"/>
      <c r="O71"/>
      <c r="P71"/>
      <c r="Q71"/>
      <c r="S71" s="148"/>
      <c r="AA71"/>
      <c r="AB71"/>
      <c r="AC71"/>
      <c r="AD71"/>
      <c r="AE71"/>
      <c r="AF71"/>
    </row>
    <row r="72" spans="1:32" s="158" customFormat="1" ht="30.75" customHeight="1" x14ac:dyDescent="0.2">
      <c r="A72" s="25"/>
      <c r="B72" s="25"/>
      <c r="C72" s="708"/>
      <c r="D72" s="1450" t="s">
        <v>30</v>
      </c>
      <c r="E72" s="1451"/>
      <c r="F72" s="1321" t="s">
        <v>636</v>
      </c>
      <c r="G72" s="1322"/>
      <c r="H72" s="1323"/>
      <c r="I72" s="1453">
        <v>42039</v>
      </c>
      <c r="J72" s="1454"/>
      <c r="K72" s="25"/>
      <c r="L72" s="25"/>
      <c r="M72"/>
      <c r="N72"/>
      <c r="O72"/>
      <c r="P72"/>
      <c r="Q72"/>
      <c r="AA72"/>
      <c r="AB72"/>
      <c r="AC72"/>
      <c r="AD72"/>
      <c r="AE72"/>
      <c r="AF72"/>
    </row>
    <row r="73" spans="1:32" s="158" customFormat="1" ht="30.75" customHeight="1" x14ac:dyDescent="0.2">
      <c r="A73" s="25"/>
      <c r="B73" s="25"/>
      <c r="C73" s="708"/>
      <c r="D73" s="1450" t="s">
        <v>30</v>
      </c>
      <c r="E73" s="1451"/>
      <c r="F73" s="1321" t="s">
        <v>637</v>
      </c>
      <c r="G73" s="1322"/>
      <c r="H73" s="1323"/>
      <c r="I73" s="1453">
        <v>42039</v>
      </c>
      <c r="J73" s="1454"/>
      <c r="K73" s="25"/>
      <c r="L73" s="25"/>
      <c r="M73"/>
      <c r="N73" s="225"/>
      <c r="O73"/>
      <c r="P73"/>
      <c r="Q73"/>
      <c r="Y73" s="165"/>
      <c r="AA73" s="148"/>
      <c r="AB73" s="148"/>
      <c r="AC73" s="148"/>
      <c r="AD73" s="148"/>
      <c r="AE73" s="148"/>
      <c r="AF73" s="148"/>
    </row>
    <row r="74" spans="1:32" s="165" customFormat="1" ht="30.75" customHeight="1" x14ac:dyDescent="0.2">
      <c r="A74" s="25"/>
      <c r="B74" s="25"/>
      <c r="C74" s="708"/>
      <c r="D74" s="1450" t="s">
        <v>30</v>
      </c>
      <c r="E74" s="1451"/>
      <c r="F74" s="1321" t="s">
        <v>638</v>
      </c>
      <c r="G74" s="1322"/>
      <c r="H74" s="1323"/>
      <c r="I74" s="1453">
        <v>42039</v>
      </c>
      <c r="J74" s="1454"/>
      <c r="K74" s="25"/>
      <c r="L74" s="25"/>
      <c r="M74" s="225"/>
      <c r="N74" s="225"/>
      <c r="O74"/>
      <c r="P74"/>
      <c r="Q74"/>
      <c r="S74" s="158"/>
      <c r="T74" s="158"/>
      <c r="U74" s="158"/>
      <c r="V74" s="158"/>
      <c r="W74" s="158"/>
      <c r="X74" s="158"/>
      <c r="AA74" s="148"/>
      <c r="AB74" s="148"/>
      <c r="AC74" s="148"/>
      <c r="AD74" s="148"/>
      <c r="AE74" s="148"/>
      <c r="AF74" s="148"/>
    </row>
    <row r="75" spans="1:32" s="165" customFormat="1" ht="39.75" customHeight="1" x14ac:dyDescent="0.2">
      <c r="A75" s="25"/>
      <c r="B75" s="25"/>
      <c r="C75" s="708"/>
      <c r="D75" s="1134" t="s">
        <v>30</v>
      </c>
      <c r="E75" s="1451"/>
      <c r="F75" s="1335" t="s">
        <v>555</v>
      </c>
      <c r="G75" s="1322"/>
      <c r="H75" s="1323"/>
      <c r="I75" s="1453">
        <v>42059</v>
      </c>
      <c r="J75" s="1454"/>
      <c r="K75" s="25"/>
      <c r="L75" s="25"/>
      <c r="M75" s="225"/>
      <c r="N75" s="225"/>
      <c r="O75"/>
      <c r="P75"/>
      <c r="Q75"/>
      <c r="S75" s="158"/>
      <c r="T75" s="158"/>
      <c r="U75" s="158"/>
      <c r="V75" s="158"/>
      <c r="W75" s="158"/>
      <c r="X75" s="158"/>
      <c r="Y75"/>
      <c r="AA75" s="148"/>
      <c r="AB75" s="148"/>
      <c r="AC75" s="148"/>
      <c r="AD75" s="148"/>
      <c r="AE75" s="148"/>
      <c r="AF75" s="148"/>
    </row>
    <row r="76" spans="1:32" ht="36.75" customHeight="1" x14ac:dyDescent="0.2">
      <c r="A76" s="25"/>
      <c r="B76" s="25"/>
      <c r="C76" s="708"/>
      <c r="D76" s="1474" t="s">
        <v>30</v>
      </c>
      <c r="E76" s="1475"/>
      <c r="F76" s="1476" t="s">
        <v>557</v>
      </c>
      <c r="G76" s="1477"/>
      <c r="H76" s="1478"/>
      <c r="I76" s="1482">
        <v>42059</v>
      </c>
      <c r="J76" s="1483"/>
      <c r="K76" s="25"/>
      <c r="L76" s="25"/>
      <c r="M76" s="225"/>
      <c r="N76" s="225"/>
      <c r="S76" s="158"/>
      <c r="T76" s="165"/>
      <c r="U76" s="165"/>
      <c r="V76" s="165"/>
      <c r="W76" s="165"/>
      <c r="X76" s="165"/>
      <c r="Y76" s="187"/>
      <c r="AA76" s="148"/>
      <c r="AB76" s="148"/>
      <c r="AC76" s="148"/>
      <c r="AD76" s="148"/>
      <c r="AE76" s="148"/>
      <c r="AF76" s="148"/>
    </row>
    <row r="77" spans="1:32" s="187" customFormat="1" ht="30" customHeight="1" x14ac:dyDescent="0.2">
      <c r="A77" s="25"/>
      <c r="B77" s="25"/>
      <c r="C77" s="708"/>
      <c r="D77" s="1139" t="s">
        <v>30</v>
      </c>
      <c r="E77" s="698"/>
      <c r="F77" s="1479" t="s">
        <v>292</v>
      </c>
      <c r="G77" s="1480"/>
      <c r="H77" s="1481"/>
      <c r="I77" s="795">
        <v>42066</v>
      </c>
      <c r="J77" s="1201"/>
      <c r="K77" s="25"/>
      <c r="L77" s="25"/>
      <c r="M77" s="225"/>
      <c r="N77" s="225"/>
      <c r="O77" s="225"/>
      <c r="P77" s="225"/>
      <c r="Q77"/>
      <c r="S77" s="165"/>
      <c r="T77" s="165"/>
      <c r="U77" s="165"/>
      <c r="V77" s="165"/>
      <c r="W77" s="165"/>
      <c r="X77" s="165"/>
      <c r="AA77" s="158"/>
      <c r="AB77" s="158"/>
      <c r="AC77" s="158"/>
      <c r="AD77" s="158"/>
      <c r="AE77" s="158"/>
      <c r="AF77" s="158"/>
    </row>
    <row r="78" spans="1:32" s="187" customFormat="1" ht="39" customHeight="1" x14ac:dyDescent="0.2">
      <c r="A78" s="25"/>
      <c r="B78" s="25"/>
      <c r="C78" s="708"/>
      <c r="D78" s="1139" t="s">
        <v>30</v>
      </c>
      <c r="E78" s="1132"/>
      <c r="F78" s="682" t="s">
        <v>789</v>
      </c>
      <c r="G78" s="683"/>
      <c r="H78" s="684"/>
      <c r="I78" s="795">
        <v>42073</v>
      </c>
      <c r="J78" s="1002"/>
      <c r="K78" s="25"/>
      <c r="L78" s="25"/>
      <c r="M78" s="225"/>
      <c r="N78"/>
      <c r="O78" s="225"/>
      <c r="P78" s="225"/>
      <c r="Q78"/>
      <c r="S78" s="165"/>
      <c r="T78"/>
      <c r="U78"/>
      <c r="V78"/>
      <c r="W78"/>
      <c r="X78"/>
      <c r="Y78" s="204"/>
      <c r="AA78" s="158"/>
      <c r="AB78" s="158"/>
      <c r="AC78" s="158"/>
      <c r="AD78" s="158"/>
      <c r="AE78" s="158"/>
      <c r="AF78" s="158"/>
    </row>
    <row r="79" spans="1:32" s="204" customFormat="1" ht="39" customHeight="1" x14ac:dyDescent="0.2">
      <c r="A79" s="25"/>
      <c r="B79" s="25"/>
      <c r="C79" s="708"/>
      <c r="D79" s="1139" t="s">
        <v>30</v>
      </c>
      <c r="E79" s="1132"/>
      <c r="F79" s="682" t="s">
        <v>673</v>
      </c>
      <c r="G79" s="683"/>
      <c r="H79" s="684"/>
      <c r="I79" s="795">
        <v>42075</v>
      </c>
      <c r="J79" s="1002"/>
      <c r="K79" s="25"/>
      <c r="L79"/>
      <c r="M79"/>
      <c r="N79"/>
      <c r="O79" s="225"/>
      <c r="P79" s="225"/>
      <c r="Q79" s="225"/>
      <c r="S79"/>
      <c r="T79" s="187"/>
      <c r="U79" s="187"/>
      <c r="V79" s="187"/>
      <c r="W79" s="187"/>
      <c r="X79" s="187"/>
      <c r="AA79" s="158"/>
      <c r="AB79" s="158"/>
      <c r="AC79" s="158"/>
      <c r="AD79" s="158"/>
      <c r="AE79" s="158"/>
      <c r="AF79" s="158"/>
    </row>
    <row r="80" spans="1:32" s="204" customFormat="1" ht="56.25" customHeight="1" x14ac:dyDescent="0.2">
      <c r="A80" s="25"/>
      <c r="B80" s="25"/>
      <c r="C80" s="708"/>
      <c r="D80" s="1443" t="s">
        <v>30</v>
      </c>
      <c r="E80" s="1444"/>
      <c r="F80" s="760" t="s">
        <v>614</v>
      </c>
      <c r="G80" s="723"/>
      <c r="H80" s="724"/>
      <c r="I80" s="685">
        <v>42094</v>
      </c>
      <c r="J80" s="686"/>
      <c r="K80" s="25"/>
      <c r="L80"/>
      <c r="M80"/>
      <c r="N80"/>
      <c r="O80" s="225"/>
      <c r="P80" s="225"/>
      <c r="Q80" s="225"/>
      <c r="S80" s="187"/>
      <c r="T80" s="187"/>
      <c r="U80" s="187"/>
      <c r="V80" s="187"/>
      <c r="W80" s="187"/>
      <c r="X80" s="187"/>
      <c r="Y80" s="206"/>
      <c r="AA80" s="158"/>
      <c r="AB80" s="158"/>
      <c r="AC80" s="158"/>
      <c r="AD80" s="158"/>
      <c r="AE80" s="158"/>
      <c r="AF80" s="158"/>
    </row>
    <row r="81" spans="1:32" s="206" customFormat="1" ht="32.25" customHeight="1" x14ac:dyDescent="0.2">
      <c r="A81" s="25"/>
      <c r="B81" s="25"/>
      <c r="C81" s="708"/>
      <c r="D81" s="1139" t="s">
        <v>30</v>
      </c>
      <c r="E81" s="1132"/>
      <c r="F81" s="682" t="s">
        <v>769</v>
      </c>
      <c r="G81" s="683"/>
      <c r="H81" s="684"/>
      <c r="I81" s="685">
        <v>42094</v>
      </c>
      <c r="J81" s="686"/>
      <c r="K81" s="25"/>
      <c r="L81"/>
      <c r="M81"/>
      <c r="N81" s="24"/>
      <c r="O81" s="225"/>
      <c r="P81" s="225"/>
      <c r="Q81" s="225"/>
      <c r="S81" s="187"/>
      <c r="T81" s="204"/>
      <c r="U81" s="204"/>
      <c r="V81" s="204"/>
      <c r="W81" s="204"/>
      <c r="X81" s="204"/>
      <c r="AA81" s="158"/>
      <c r="AB81" s="158"/>
      <c r="AC81" s="158"/>
      <c r="AD81" s="158"/>
      <c r="AE81" s="158"/>
      <c r="AF81" s="158"/>
    </row>
    <row r="82" spans="1:32" s="206" customFormat="1" ht="43.5" customHeight="1" x14ac:dyDescent="0.2">
      <c r="A82" s="25"/>
      <c r="B82" s="25"/>
      <c r="C82" s="708"/>
      <c r="D82" s="1139" t="s">
        <v>30</v>
      </c>
      <c r="E82" s="1132"/>
      <c r="F82" s="682" t="s">
        <v>657</v>
      </c>
      <c r="G82" s="683"/>
      <c r="H82" s="684"/>
      <c r="I82" s="685">
        <v>42102</v>
      </c>
      <c r="J82" s="686"/>
      <c r="K82" s="25"/>
      <c r="L82"/>
      <c r="M82"/>
      <c r="N82" s="24"/>
      <c r="O82"/>
      <c r="P82"/>
      <c r="Q82" s="225"/>
      <c r="S82" s="204"/>
      <c r="T82" s="204"/>
      <c r="U82" s="204"/>
      <c r="V82" s="204"/>
      <c r="W82" s="204"/>
      <c r="X82" s="204"/>
      <c r="AA82" s="165"/>
      <c r="AB82" s="165"/>
      <c r="AC82" s="165"/>
      <c r="AD82" s="165"/>
      <c r="AE82" s="165"/>
      <c r="AF82" s="165"/>
    </row>
    <row r="83" spans="1:32" s="206" customFormat="1" ht="42" customHeight="1" x14ac:dyDescent="0.2">
      <c r="A83" s="25"/>
      <c r="B83" s="25"/>
      <c r="C83" s="708"/>
      <c r="D83" s="1139" t="s">
        <v>30</v>
      </c>
      <c r="E83" s="1132"/>
      <c r="F83" s="682" t="s">
        <v>658</v>
      </c>
      <c r="G83" s="683"/>
      <c r="H83" s="684"/>
      <c r="I83" s="685">
        <v>42102</v>
      </c>
      <c r="J83" s="686"/>
      <c r="K83" s="25"/>
      <c r="L83"/>
      <c r="M83"/>
      <c r="N83" s="24"/>
      <c r="O83"/>
      <c r="P83"/>
      <c r="Q83" s="225"/>
      <c r="S83" s="204"/>
      <c r="AA83" s="165"/>
      <c r="AB83" s="165"/>
      <c r="AC83" s="165"/>
      <c r="AD83" s="165"/>
      <c r="AE83" s="165"/>
      <c r="AF83" s="165"/>
    </row>
    <row r="84" spans="1:32" s="206" customFormat="1" ht="36.75" customHeight="1" x14ac:dyDescent="0.2">
      <c r="A84" s="25"/>
      <c r="B84" s="25"/>
      <c r="C84" s="708"/>
      <c r="D84" s="1139" t="s">
        <v>30</v>
      </c>
      <c r="E84" s="1132"/>
      <c r="F84" s="682" t="s">
        <v>659</v>
      </c>
      <c r="G84" s="683"/>
      <c r="H84" s="684"/>
      <c r="I84" s="685">
        <v>42102</v>
      </c>
      <c r="J84" s="686"/>
      <c r="K84" s="25"/>
      <c r="L84" s="228"/>
      <c r="M84"/>
      <c r="N84" s="24"/>
      <c r="O84"/>
      <c r="P84"/>
      <c r="Q84"/>
      <c r="Y84" s="208"/>
      <c r="AA84"/>
      <c r="AB84"/>
      <c r="AC84"/>
      <c r="AD84"/>
      <c r="AE84"/>
      <c r="AF84"/>
    </row>
    <row r="85" spans="1:32" s="208" customFormat="1" ht="40.5" customHeight="1" x14ac:dyDescent="0.2">
      <c r="A85" s="25"/>
      <c r="B85" s="25"/>
      <c r="C85" s="708"/>
      <c r="D85" s="1139" t="s">
        <v>30</v>
      </c>
      <c r="E85" s="1132"/>
      <c r="F85" s="682" t="s">
        <v>664</v>
      </c>
      <c r="G85" s="683"/>
      <c r="H85" s="684"/>
      <c r="I85" s="685">
        <v>42102</v>
      </c>
      <c r="J85" s="686"/>
      <c r="K85" s="25"/>
      <c r="L85" s="228"/>
      <c r="M85" s="228"/>
      <c r="N85" s="24"/>
      <c r="O85"/>
      <c r="P85"/>
      <c r="Q85"/>
      <c r="S85" s="206"/>
      <c r="T85" s="206"/>
      <c r="U85" s="206"/>
      <c r="V85" s="206"/>
      <c r="W85" s="206"/>
      <c r="X85" s="206"/>
      <c r="AA85" s="187"/>
      <c r="AB85" s="187"/>
      <c r="AC85" s="187"/>
      <c r="AD85" s="187"/>
      <c r="AE85" s="187"/>
      <c r="AF85" s="187"/>
    </row>
    <row r="86" spans="1:32" s="208" customFormat="1" ht="56.25" customHeight="1" x14ac:dyDescent="0.2">
      <c r="A86" s="25"/>
      <c r="B86" s="25"/>
      <c r="C86" s="708"/>
      <c r="D86" s="1132" t="s">
        <v>30</v>
      </c>
      <c r="E86" s="1133"/>
      <c r="F86" s="1121" t="s">
        <v>750</v>
      </c>
      <c r="G86" s="1121"/>
      <c r="H86" s="1121"/>
      <c r="I86" s="1472">
        <v>42122</v>
      </c>
      <c r="J86" s="1473"/>
      <c r="K86" s="25"/>
      <c r="L86" s="228"/>
      <c r="M86" s="228"/>
      <c r="N86" s="24"/>
      <c r="O86"/>
      <c r="P86"/>
      <c r="Q86"/>
      <c r="S86" s="206"/>
      <c r="T86" s="206"/>
      <c r="U86" s="206"/>
      <c r="V86" s="206"/>
      <c r="W86" s="206"/>
      <c r="X86" s="206"/>
      <c r="AA86" s="187"/>
      <c r="AB86" s="187"/>
      <c r="AC86" s="187"/>
      <c r="AD86" s="187"/>
      <c r="AE86" s="187"/>
      <c r="AF86" s="187"/>
    </row>
    <row r="87" spans="1:32" s="208" customFormat="1" ht="42" customHeight="1" x14ac:dyDescent="0.2">
      <c r="A87" s="25"/>
      <c r="B87" s="25"/>
      <c r="C87" s="708"/>
      <c r="D87" s="1132" t="s">
        <v>30</v>
      </c>
      <c r="E87" s="1133"/>
      <c r="F87" s="1121" t="s">
        <v>790</v>
      </c>
      <c r="G87" s="1121"/>
      <c r="H87" s="1121"/>
      <c r="I87" s="1472">
        <v>42123</v>
      </c>
      <c r="J87" s="1473"/>
      <c r="K87" s="25"/>
      <c r="L87"/>
      <c r="M87" s="43"/>
      <c r="N87"/>
      <c r="O87"/>
      <c r="P87"/>
      <c r="Q87"/>
      <c r="S87" s="206"/>
      <c r="Y87" s="215"/>
      <c r="AA87" s="204"/>
      <c r="AB87" s="204"/>
      <c r="AC87" s="204"/>
      <c r="AD87" s="204"/>
      <c r="AE87" s="204"/>
      <c r="AF87" s="204"/>
    </row>
    <row r="88" spans="1:32" s="215" customFormat="1" ht="35.25" customHeight="1" x14ac:dyDescent="0.2">
      <c r="A88" s="25"/>
      <c r="B88" s="25"/>
      <c r="C88" s="708"/>
      <c r="D88" s="1139" t="s">
        <v>30</v>
      </c>
      <c r="E88" s="1132"/>
      <c r="F88" s="682" t="s">
        <v>800</v>
      </c>
      <c r="G88" s="683"/>
      <c r="H88" s="684"/>
      <c r="I88" s="685">
        <v>42157</v>
      </c>
      <c r="J88" s="686"/>
      <c r="K88" s="25"/>
      <c r="L88"/>
      <c r="M88" s="227"/>
      <c r="N88"/>
      <c r="O88" s="228"/>
      <c r="P88" s="228"/>
      <c r="Q88"/>
      <c r="S88" s="208"/>
      <c r="T88" s="208"/>
      <c r="U88" s="208"/>
      <c r="V88" s="208"/>
      <c r="W88" s="208"/>
      <c r="X88" s="208"/>
      <c r="AA88" s="204"/>
      <c r="AB88" s="204"/>
      <c r="AC88" s="204"/>
      <c r="AD88" s="204"/>
      <c r="AE88" s="204"/>
      <c r="AF88" s="204"/>
    </row>
    <row r="89" spans="1:32" s="215" customFormat="1" ht="60.75" customHeight="1" thickBot="1" x14ac:dyDescent="0.25">
      <c r="A89" s="25"/>
      <c r="B89" s="25"/>
      <c r="C89" s="708"/>
      <c r="D89" s="1139" t="s">
        <v>30</v>
      </c>
      <c r="E89" s="1132"/>
      <c r="F89" s="682" t="s">
        <v>136</v>
      </c>
      <c r="G89" s="683"/>
      <c r="H89" s="684"/>
      <c r="I89" s="685">
        <v>42166</v>
      </c>
      <c r="J89" s="686"/>
      <c r="K89" s="25"/>
      <c r="L89"/>
      <c r="M89" s="227"/>
      <c r="N89"/>
      <c r="O89" s="228"/>
      <c r="P89" s="228"/>
      <c r="Q89"/>
      <c r="S89" s="208"/>
      <c r="T89" s="208"/>
      <c r="U89" s="208"/>
      <c r="V89" s="208"/>
      <c r="W89" s="208"/>
      <c r="X89" s="208"/>
      <c r="Y89" s="225"/>
      <c r="AA89" s="206"/>
      <c r="AB89" s="206"/>
      <c r="AC89" s="206"/>
      <c r="AD89" s="206"/>
      <c r="AE89" s="206"/>
      <c r="AF89" s="206"/>
    </row>
    <row r="90" spans="1:32" s="225" customFormat="1" ht="46.5" customHeight="1" thickBot="1" x14ac:dyDescent="0.25">
      <c r="A90" s="85"/>
      <c r="B90" s="25"/>
      <c r="C90" s="708"/>
      <c r="D90" s="1139" t="s">
        <v>30</v>
      </c>
      <c r="E90" s="1132"/>
      <c r="F90" s="682" t="s">
        <v>938</v>
      </c>
      <c r="G90" s="683"/>
      <c r="H90" s="684"/>
      <c r="I90" s="685">
        <v>42171</v>
      </c>
      <c r="J90" s="686"/>
      <c r="K90" s="25"/>
      <c r="L90"/>
      <c r="M90" s="227"/>
      <c r="N90"/>
      <c r="O90" s="228"/>
      <c r="P90" s="228"/>
      <c r="Q90" s="228"/>
      <c r="S90" s="208"/>
      <c r="T90" s="215"/>
      <c r="U90" s="215"/>
      <c r="V90" s="215"/>
      <c r="W90" s="215"/>
      <c r="X90" s="215"/>
      <c r="AA90" s="206"/>
      <c r="AB90" s="206"/>
      <c r="AC90" s="206"/>
      <c r="AD90" s="206"/>
      <c r="AE90" s="206"/>
      <c r="AF90" s="206"/>
    </row>
    <row r="91" spans="1:32" s="225" customFormat="1" ht="46.5" customHeight="1" x14ac:dyDescent="0.2">
      <c r="A91" s="25"/>
      <c r="B91" s="226"/>
      <c r="C91" s="708"/>
      <c r="D91" s="1139" t="s">
        <v>30</v>
      </c>
      <c r="E91" s="1132"/>
      <c r="F91" s="682" t="s">
        <v>890</v>
      </c>
      <c r="G91" s="683"/>
      <c r="H91" s="684"/>
      <c r="I91" s="685">
        <v>42243</v>
      </c>
      <c r="J91" s="686"/>
      <c r="K91" s="25"/>
      <c r="L91" s="227"/>
      <c r="M91" s="227"/>
      <c r="N91" s="24"/>
      <c r="O91" s="24"/>
      <c r="P91"/>
      <c r="Q91" s="228"/>
      <c r="S91" s="215"/>
      <c r="T91" s="215"/>
      <c r="U91" s="215"/>
      <c r="V91" s="215"/>
      <c r="W91" s="215"/>
      <c r="X91" s="215"/>
      <c r="AA91" s="206"/>
      <c r="AB91" s="206"/>
      <c r="AC91" s="206"/>
      <c r="AD91" s="206"/>
      <c r="AE91" s="206"/>
      <c r="AF91" s="206"/>
    </row>
    <row r="92" spans="1:32" s="225" customFormat="1" ht="46.5" customHeight="1" x14ac:dyDescent="0.2">
      <c r="A92" s="25"/>
      <c r="B92" s="25"/>
      <c r="C92" s="708"/>
      <c r="D92" s="1139" t="s">
        <v>30</v>
      </c>
      <c r="E92" s="1132"/>
      <c r="F92" s="682" t="s">
        <v>891</v>
      </c>
      <c r="G92" s="683"/>
      <c r="H92" s="684"/>
      <c r="I92" s="685">
        <v>42243</v>
      </c>
      <c r="J92" s="686"/>
      <c r="K92" s="25"/>
      <c r="L92"/>
      <c r="M92"/>
      <c r="N92"/>
      <c r="O92" s="24"/>
      <c r="P92"/>
      <c r="Q92" s="228"/>
      <c r="S92" s="215"/>
      <c r="AA92" s="206"/>
      <c r="AB92" s="206"/>
      <c r="AC92" s="206"/>
      <c r="AD92" s="206"/>
      <c r="AE92" s="206"/>
      <c r="AF92" s="206"/>
    </row>
    <row r="93" spans="1:32" s="225" customFormat="1" ht="46.5" customHeight="1" x14ac:dyDescent="0.2">
      <c r="A93" s="25"/>
      <c r="B93" s="25"/>
      <c r="C93" s="708"/>
      <c r="D93" s="1139" t="s">
        <v>30</v>
      </c>
      <c r="E93" s="1132"/>
      <c r="F93" s="682" t="s">
        <v>892</v>
      </c>
      <c r="G93" s="683"/>
      <c r="H93" s="684"/>
      <c r="I93" s="685">
        <v>42243</v>
      </c>
      <c r="J93" s="686"/>
      <c r="K93" s="25"/>
      <c r="L93" s="227"/>
      <c r="M93" s="24"/>
      <c r="N93" s="24"/>
      <c r="O93" s="24"/>
      <c r="P93"/>
      <c r="Q93"/>
      <c r="AA93" s="208"/>
      <c r="AB93" s="208"/>
      <c r="AC93" s="208"/>
      <c r="AD93" s="208"/>
      <c r="AE93" s="208"/>
      <c r="AF93" s="208"/>
    </row>
    <row r="94" spans="1:32" s="225" customFormat="1" ht="55.5" customHeight="1" x14ac:dyDescent="0.2">
      <c r="A94" s="25"/>
      <c r="B94" s="25"/>
      <c r="C94" s="708"/>
      <c r="D94" s="1139" t="s">
        <v>30</v>
      </c>
      <c r="E94" s="1132"/>
      <c r="F94" s="682" t="s">
        <v>907</v>
      </c>
      <c r="G94" s="683"/>
      <c r="H94" s="684"/>
      <c r="I94" s="685">
        <v>42243</v>
      </c>
      <c r="J94" s="686"/>
      <c r="K94" s="25"/>
      <c r="L94"/>
      <c r="M94"/>
      <c r="N94" s="24"/>
      <c r="O94" s="24"/>
      <c r="P94"/>
      <c r="Q94"/>
      <c r="Y94"/>
      <c r="AA94" s="208"/>
      <c r="AB94" s="208"/>
      <c r="AC94" s="208"/>
      <c r="AD94" s="208"/>
      <c r="AE94" s="208"/>
      <c r="AF94" s="208"/>
    </row>
    <row r="95" spans="1:32" ht="41.25" customHeight="1" x14ac:dyDescent="0.2">
      <c r="A95" s="25"/>
      <c r="B95" s="25"/>
      <c r="C95" s="708"/>
      <c r="D95" s="1139" t="s">
        <v>30</v>
      </c>
      <c r="E95" s="1132"/>
      <c r="F95" s="682" t="s">
        <v>993</v>
      </c>
      <c r="G95" s="683"/>
      <c r="H95" s="684"/>
      <c r="I95" s="685">
        <v>42243</v>
      </c>
      <c r="J95" s="686"/>
      <c r="K95" s="25"/>
      <c r="S95" s="225"/>
      <c r="T95" s="225"/>
      <c r="U95" s="225"/>
      <c r="V95" s="225"/>
      <c r="W95" s="225"/>
      <c r="X95" s="225"/>
      <c r="AA95" s="208"/>
      <c r="AB95" s="208"/>
      <c r="AC95" s="208"/>
      <c r="AD95" s="208"/>
      <c r="AE95" s="208"/>
      <c r="AF95" s="208"/>
    </row>
    <row r="96" spans="1:32" ht="39.75" customHeight="1" x14ac:dyDescent="0.2">
      <c r="A96" s="25"/>
      <c r="B96" s="226"/>
      <c r="C96" s="708"/>
      <c r="D96" s="722" t="s">
        <v>30</v>
      </c>
      <c r="E96" s="721"/>
      <c r="F96" s="760" t="s">
        <v>175</v>
      </c>
      <c r="G96" s="1470"/>
      <c r="H96" s="1471"/>
      <c r="I96" s="685">
        <v>42124</v>
      </c>
      <c r="J96" s="686"/>
      <c r="K96" s="25"/>
      <c r="S96" s="225"/>
      <c r="T96" s="225"/>
      <c r="U96" s="225"/>
      <c r="V96" s="225"/>
      <c r="W96" s="225"/>
      <c r="X96" s="225"/>
      <c r="AA96" s="215"/>
      <c r="AB96" s="215"/>
      <c r="AC96" s="215"/>
      <c r="AD96" s="215"/>
      <c r="AE96" s="215"/>
      <c r="AF96" s="215"/>
    </row>
    <row r="97" spans="1:32" ht="42.75" customHeight="1" x14ac:dyDescent="0.2">
      <c r="A97" s="25"/>
      <c r="B97" s="226"/>
      <c r="C97" s="708"/>
      <c r="D97" s="1443" t="s">
        <v>30</v>
      </c>
      <c r="E97" s="1444"/>
      <c r="F97" s="760" t="s">
        <v>639</v>
      </c>
      <c r="G97" s="723"/>
      <c r="H97" s="724"/>
      <c r="I97" s="685">
        <v>42089</v>
      </c>
      <c r="J97" s="686"/>
      <c r="K97" s="25"/>
      <c r="S97" s="225"/>
      <c r="AA97" s="215"/>
      <c r="AB97" s="215"/>
      <c r="AC97" s="215"/>
      <c r="AD97" s="215"/>
      <c r="AE97" s="215"/>
      <c r="AF97" s="215"/>
    </row>
    <row r="98" spans="1:32" ht="41.25" customHeight="1" x14ac:dyDescent="0.2">
      <c r="A98" s="25"/>
      <c r="B98" s="226"/>
      <c r="C98" s="708"/>
      <c r="D98" s="722" t="s">
        <v>30</v>
      </c>
      <c r="E98" s="721"/>
      <c r="F98" s="760" t="s">
        <v>640</v>
      </c>
      <c r="G98" s="723"/>
      <c r="H98" s="724"/>
      <c r="I98" s="685">
        <v>42089</v>
      </c>
      <c r="J98" s="686"/>
      <c r="K98" s="25"/>
      <c r="AA98" s="225"/>
      <c r="AB98" s="225"/>
      <c r="AC98" s="225"/>
      <c r="AD98" s="225"/>
      <c r="AE98" s="225"/>
      <c r="AF98" s="225"/>
    </row>
    <row r="99" spans="1:32" ht="38.25" customHeight="1" x14ac:dyDescent="0.2">
      <c r="A99" s="25"/>
      <c r="B99" s="226"/>
      <c r="C99" s="708"/>
      <c r="D99" s="722" t="s">
        <v>30</v>
      </c>
      <c r="E99" s="721"/>
      <c r="F99" s="760" t="s">
        <v>748</v>
      </c>
      <c r="G99" s="723"/>
      <c r="H99" s="724"/>
      <c r="I99" s="685">
        <v>42081</v>
      </c>
      <c r="J99" s="686"/>
      <c r="K99" s="25"/>
      <c r="AA99" s="225"/>
      <c r="AB99" s="225"/>
      <c r="AC99" s="225"/>
      <c r="AD99" s="225"/>
      <c r="AE99" s="225"/>
      <c r="AF99" s="225"/>
    </row>
    <row r="100" spans="1:32" ht="38.25" customHeight="1" x14ac:dyDescent="0.2">
      <c r="A100" s="25"/>
      <c r="B100" s="226"/>
      <c r="C100" s="708"/>
      <c r="D100" s="722" t="s">
        <v>30</v>
      </c>
      <c r="E100" s="721"/>
      <c r="F100" s="760" t="s">
        <v>749</v>
      </c>
      <c r="G100" s="723"/>
      <c r="H100" s="724"/>
      <c r="I100" s="685">
        <v>42081</v>
      </c>
      <c r="J100" s="686"/>
      <c r="K100" s="25"/>
      <c r="Y100" s="228"/>
      <c r="AA100" s="225"/>
      <c r="AB100" s="225"/>
      <c r="AC100" s="225"/>
      <c r="AD100" s="225"/>
      <c r="AE100" s="225"/>
      <c r="AF100" s="225"/>
    </row>
    <row r="101" spans="1:32" s="228" customFormat="1" ht="38.25" customHeight="1" x14ac:dyDescent="0.2">
      <c r="A101" s="25"/>
      <c r="B101" s="226"/>
      <c r="C101" s="708"/>
      <c r="D101" s="722" t="s">
        <v>30</v>
      </c>
      <c r="E101" s="721"/>
      <c r="F101" s="760" t="s">
        <v>745</v>
      </c>
      <c r="G101" s="723"/>
      <c r="H101" s="724"/>
      <c r="I101" s="685">
        <v>42123</v>
      </c>
      <c r="J101" s="686"/>
      <c r="K101" s="25"/>
      <c r="L101"/>
      <c r="M101"/>
      <c r="N101" s="24"/>
      <c r="O101"/>
      <c r="P101"/>
      <c r="Q101"/>
      <c r="S101"/>
      <c r="T101"/>
      <c r="U101"/>
      <c r="V101"/>
      <c r="W101"/>
      <c r="X101"/>
      <c r="AA101" s="225"/>
      <c r="AB101" s="225"/>
      <c r="AC101" s="225"/>
      <c r="AD101" s="225"/>
      <c r="AE101" s="225"/>
      <c r="AF101" s="225"/>
    </row>
    <row r="102" spans="1:32" s="228" customFormat="1" ht="38.25" customHeight="1" x14ac:dyDescent="0.2">
      <c r="A102" s="25"/>
      <c r="B102" s="226"/>
      <c r="C102" s="708"/>
      <c r="D102" s="722" t="s">
        <v>30</v>
      </c>
      <c r="E102" s="721"/>
      <c r="F102" s="682" t="s">
        <v>865</v>
      </c>
      <c r="G102" s="723"/>
      <c r="H102" s="724"/>
      <c r="I102" s="685">
        <v>42257</v>
      </c>
      <c r="J102" s="686"/>
      <c r="K102" s="25"/>
      <c r="L102"/>
      <c r="M102"/>
      <c r="N102" s="24"/>
      <c r="O102"/>
      <c r="P102"/>
      <c r="Q102"/>
      <c r="S102"/>
      <c r="T102"/>
      <c r="U102"/>
      <c r="V102"/>
      <c r="W102"/>
      <c r="X102"/>
      <c r="AA102" s="225"/>
      <c r="AB102" s="225"/>
      <c r="AC102" s="225"/>
      <c r="AD102" s="225"/>
      <c r="AE102" s="225"/>
      <c r="AF102" s="225"/>
    </row>
    <row r="103" spans="1:32" s="228" customFormat="1" ht="38.25" customHeight="1" x14ac:dyDescent="0.2">
      <c r="A103" s="25"/>
      <c r="B103" s="226"/>
      <c r="C103" s="708"/>
      <c r="D103" s="722" t="s">
        <v>30</v>
      </c>
      <c r="E103" s="721"/>
      <c r="F103" s="682" t="s">
        <v>855</v>
      </c>
      <c r="G103" s="723"/>
      <c r="H103" s="724"/>
      <c r="I103" s="685">
        <v>42255</v>
      </c>
      <c r="J103" s="686"/>
      <c r="K103" s="25"/>
      <c r="L103"/>
      <c r="M103"/>
      <c r="N103" s="24"/>
      <c r="O103"/>
      <c r="P103"/>
      <c r="Q103"/>
      <c r="S103"/>
      <c r="Y103"/>
      <c r="AA103"/>
      <c r="AB103"/>
      <c r="AC103"/>
      <c r="AD103"/>
      <c r="AE103"/>
      <c r="AF103"/>
    </row>
    <row r="104" spans="1:32" ht="28.5" customHeight="1" x14ac:dyDescent="0.2">
      <c r="A104" s="25"/>
      <c r="B104" s="226"/>
      <c r="C104" s="708"/>
      <c r="D104" s="722" t="s">
        <v>30</v>
      </c>
      <c r="E104" s="721"/>
      <c r="F104" s="682" t="s">
        <v>856</v>
      </c>
      <c r="G104" s="723"/>
      <c r="H104" s="724"/>
      <c r="I104" s="685">
        <v>42255</v>
      </c>
      <c r="J104" s="686"/>
      <c r="K104" s="25"/>
      <c r="S104" s="228"/>
      <c r="T104" s="228"/>
      <c r="U104" s="228"/>
      <c r="V104" s="228"/>
      <c r="W104" s="228"/>
      <c r="X104" s="228"/>
    </row>
    <row r="105" spans="1:32" ht="41.25" customHeight="1" x14ac:dyDescent="0.2">
      <c r="A105" s="25"/>
      <c r="B105" s="226"/>
      <c r="C105" s="708"/>
      <c r="D105" s="1439" t="s">
        <v>30</v>
      </c>
      <c r="E105" s="701"/>
      <c r="F105" s="682" t="s">
        <v>935</v>
      </c>
      <c r="G105" s="683"/>
      <c r="H105" s="684"/>
      <c r="I105" s="685">
        <v>42263</v>
      </c>
      <c r="J105" s="686"/>
      <c r="K105" s="25"/>
      <c r="S105" s="228"/>
      <c r="T105" s="228"/>
      <c r="U105" s="228"/>
      <c r="V105" s="228"/>
      <c r="W105" s="228"/>
      <c r="X105" s="228"/>
    </row>
    <row r="106" spans="1:32" ht="42" customHeight="1" x14ac:dyDescent="0.2">
      <c r="A106" s="25"/>
      <c r="B106" s="226"/>
      <c r="C106" s="708"/>
      <c r="D106" s="1439" t="s">
        <v>30</v>
      </c>
      <c r="E106" s="701"/>
      <c r="F106" s="682" t="s">
        <v>936</v>
      </c>
      <c r="G106" s="683"/>
      <c r="H106" s="684"/>
      <c r="I106" s="685">
        <v>42263</v>
      </c>
      <c r="J106" s="686"/>
      <c r="K106" s="25"/>
      <c r="S106" s="228"/>
    </row>
    <row r="107" spans="1:32" ht="47.25" customHeight="1" x14ac:dyDescent="0.2">
      <c r="A107" s="25"/>
      <c r="B107" s="25"/>
      <c r="C107" s="708"/>
      <c r="D107" s="1439" t="s">
        <v>30</v>
      </c>
      <c r="E107" s="701"/>
      <c r="F107" s="682" t="s">
        <v>937</v>
      </c>
      <c r="G107" s="683"/>
      <c r="H107" s="684"/>
      <c r="I107" s="685">
        <v>42263</v>
      </c>
      <c r="J107" s="686"/>
      <c r="K107" s="25"/>
    </row>
    <row r="108" spans="1:32" ht="51.75" customHeight="1" x14ac:dyDescent="0.2">
      <c r="A108" s="25"/>
      <c r="B108" s="25"/>
      <c r="C108" s="708"/>
      <c r="D108" s="701" t="s">
        <v>30</v>
      </c>
      <c r="E108" s="1136"/>
      <c r="F108" s="1121" t="s">
        <v>994</v>
      </c>
      <c r="G108" s="1121"/>
      <c r="H108" s="1121"/>
      <c r="I108" s="685">
        <v>42262</v>
      </c>
      <c r="J108" s="686"/>
      <c r="K108" s="25"/>
    </row>
    <row r="109" spans="1:32" ht="26.25" customHeight="1" x14ac:dyDescent="0.2">
      <c r="A109" s="25"/>
      <c r="B109" s="25"/>
      <c r="C109" s="708"/>
      <c r="D109" s="1439" t="s">
        <v>1062</v>
      </c>
      <c r="E109" s="701"/>
      <c r="F109" s="682" t="s">
        <v>1063</v>
      </c>
      <c r="G109" s="683"/>
      <c r="H109" s="684"/>
      <c r="I109" s="685">
        <v>42264</v>
      </c>
      <c r="J109" s="686"/>
      <c r="K109" s="25"/>
      <c r="AA109" s="228"/>
      <c r="AB109" s="228"/>
      <c r="AC109" s="228"/>
      <c r="AD109" s="228"/>
      <c r="AE109" s="228"/>
      <c r="AF109" s="228"/>
    </row>
    <row r="110" spans="1:32" ht="39" customHeight="1" x14ac:dyDescent="0.2">
      <c r="A110" s="25"/>
      <c r="B110" s="25"/>
      <c r="C110" s="708"/>
      <c r="D110" s="1439" t="s">
        <v>30</v>
      </c>
      <c r="E110" s="701"/>
      <c r="F110" s="682" t="s">
        <v>860</v>
      </c>
      <c r="G110" s="683"/>
      <c r="H110" s="684"/>
      <c r="I110" s="685">
        <v>42277</v>
      </c>
      <c r="J110" s="686"/>
      <c r="K110" s="25"/>
      <c r="AA110" s="228"/>
      <c r="AB110" s="228"/>
      <c r="AC110" s="228"/>
      <c r="AD110" s="228"/>
      <c r="AE110" s="228"/>
      <c r="AF110" s="228"/>
    </row>
    <row r="111" spans="1:32" ht="40.5" customHeight="1" x14ac:dyDescent="0.2">
      <c r="A111" s="25"/>
      <c r="B111" s="25"/>
      <c r="C111" s="708"/>
      <c r="D111" s="1439" t="s">
        <v>30</v>
      </c>
      <c r="E111" s="701"/>
      <c r="F111" s="682" t="s">
        <v>861</v>
      </c>
      <c r="G111" s="683"/>
      <c r="H111" s="684"/>
      <c r="I111" s="685">
        <v>42276</v>
      </c>
      <c r="J111" s="686"/>
      <c r="AA111" s="228"/>
      <c r="AB111" s="228"/>
      <c r="AC111" s="228"/>
      <c r="AD111" s="228"/>
      <c r="AE111" s="228"/>
      <c r="AF111" s="228"/>
    </row>
    <row r="112" spans="1:32" ht="25.5" customHeight="1" x14ac:dyDescent="0.2">
      <c r="A112" s="25"/>
      <c r="B112" s="25"/>
      <c r="C112" s="708"/>
      <c r="D112" s="1439" t="s">
        <v>30</v>
      </c>
      <c r="E112" s="701"/>
      <c r="F112" s="682" t="s">
        <v>918</v>
      </c>
      <c r="G112" s="683"/>
      <c r="H112" s="684"/>
      <c r="I112" s="685">
        <v>42278</v>
      </c>
      <c r="J112" s="686"/>
    </row>
    <row r="113" spans="1:16" ht="48" customHeight="1" x14ac:dyDescent="0.2">
      <c r="A113" s="25"/>
      <c r="B113" s="25"/>
      <c r="C113" s="708"/>
      <c r="D113" s="722" t="s">
        <v>30</v>
      </c>
      <c r="E113" s="721"/>
      <c r="F113" s="760" t="s">
        <v>667</v>
      </c>
      <c r="G113" s="723"/>
      <c r="H113" s="724"/>
      <c r="I113" s="685">
        <v>42278</v>
      </c>
      <c r="J113" s="686"/>
    </row>
    <row r="114" spans="1:16" ht="12.75" customHeight="1" x14ac:dyDescent="0.2">
      <c r="A114" s="25"/>
      <c r="B114" s="25"/>
      <c r="C114" s="708"/>
      <c r="D114" s="1439" t="s">
        <v>30</v>
      </c>
      <c r="E114" s="721"/>
      <c r="F114" s="682" t="s">
        <v>827</v>
      </c>
      <c r="G114" s="723"/>
      <c r="H114" s="724"/>
      <c r="I114" s="685">
        <v>42278</v>
      </c>
      <c r="J114" s="686"/>
      <c r="K114" s="43"/>
    </row>
    <row r="115" spans="1:16" ht="12.75" customHeight="1" x14ac:dyDescent="0.2">
      <c r="A115" s="25"/>
      <c r="B115" s="25"/>
      <c r="C115" s="708"/>
      <c r="D115" s="1439" t="s">
        <v>30</v>
      </c>
      <c r="E115" s="721"/>
      <c r="F115" s="682" t="s">
        <v>1055</v>
      </c>
      <c r="G115" s="683"/>
      <c r="H115" s="684"/>
      <c r="I115" s="685">
        <v>42292</v>
      </c>
      <c r="J115" s="686"/>
      <c r="K115" s="43"/>
      <c r="L115" s="266"/>
      <c r="O115" s="266"/>
      <c r="P115" s="266"/>
    </row>
    <row r="116" spans="1:16" ht="31.5" customHeight="1" x14ac:dyDescent="0.2">
      <c r="A116" s="25"/>
      <c r="B116" s="25"/>
      <c r="C116" s="708"/>
      <c r="D116" s="1439" t="s">
        <v>30</v>
      </c>
      <c r="E116" s="721"/>
      <c r="F116" s="682" t="s">
        <v>1056</v>
      </c>
      <c r="G116" s="683"/>
      <c r="H116" s="684"/>
      <c r="I116" s="685">
        <v>42292</v>
      </c>
      <c r="J116" s="686"/>
      <c r="K116" s="43"/>
      <c r="M116" s="266"/>
    </row>
    <row r="117" spans="1:16" ht="24.75" customHeight="1" x14ac:dyDescent="0.2">
      <c r="A117" s="25"/>
      <c r="B117" s="25"/>
      <c r="C117" s="708"/>
      <c r="D117" s="1439" t="s">
        <v>30</v>
      </c>
      <c r="E117" s="721"/>
      <c r="F117" s="682" t="s">
        <v>1105</v>
      </c>
      <c r="G117" s="683"/>
      <c r="H117" s="684"/>
      <c r="I117" s="685">
        <v>42290</v>
      </c>
      <c r="J117" s="686"/>
      <c r="K117" s="43"/>
    </row>
    <row r="118" spans="1:16" ht="27" customHeight="1" x14ac:dyDescent="0.2">
      <c r="C118" s="388" t="s">
        <v>1284</v>
      </c>
      <c r="D118" s="1439" t="s">
        <v>30</v>
      </c>
      <c r="E118" s="701"/>
      <c r="F118" s="682" t="s">
        <v>1185</v>
      </c>
      <c r="G118" s="683"/>
      <c r="H118" s="684"/>
      <c r="I118" s="685">
        <v>42325</v>
      </c>
      <c r="J118" s="686"/>
      <c r="M118" s="13"/>
    </row>
    <row r="119" spans="1:16" ht="38.25" customHeight="1" x14ac:dyDescent="0.2">
      <c r="C119" s="388"/>
      <c r="D119" s="1439" t="s">
        <v>30</v>
      </c>
      <c r="E119" s="721"/>
      <c r="F119" s="682" t="s">
        <v>1017</v>
      </c>
      <c r="G119" s="683"/>
      <c r="H119" s="684"/>
      <c r="I119" s="685">
        <v>42339</v>
      </c>
      <c r="J119" s="686"/>
    </row>
    <row r="120" spans="1:16" ht="23.25" customHeight="1" x14ac:dyDescent="0.2">
      <c r="C120" s="388"/>
      <c r="D120" s="1439" t="s">
        <v>30</v>
      </c>
      <c r="E120" s="701"/>
      <c r="F120" s="682" t="s">
        <v>496</v>
      </c>
      <c r="G120" s="683"/>
      <c r="H120" s="684"/>
      <c r="I120" s="685">
        <v>42341</v>
      </c>
      <c r="J120" s="686"/>
    </row>
    <row r="121" spans="1:16" ht="15.75" customHeight="1" x14ac:dyDescent="0.2">
      <c r="C121" s="388"/>
      <c r="D121" s="1439" t="s">
        <v>30</v>
      </c>
      <c r="E121" s="701"/>
      <c r="F121" s="682" t="s">
        <v>1193</v>
      </c>
      <c r="G121" s="683"/>
      <c r="H121" s="684"/>
      <c r="I121" s="685">
        <v>42402</v>
      </c>
      <c r="J121" s="686"/>
    </row>
    <row r="122" spans="1:16" s="266" customFormat="1" ht="45" customHeight="1" x14ac:dyDescent="0.2">
      <c r="C122" s="388"/>
      <c r="D122" s="1439" t="s">
        <v>30</v>
      </c>
      <c r="E122" s="701"/>
      <c r="F122" s="682" t="s">
        <v>1291</v>
      </c>
      <c r="G122" s="683"/>
      <c r="H122" s="684"/>
      <c r="I122" s="685">
        <v>42415</v>
      </c>
      <c r="J122" s="686"/>
      <c r="K122"/>
      <c r="L122"/>
      <c r="M122"/>
      <c r="N122" s="24"/>
      <c r="O122"/>
      <c r="P122"/>
    </row>
    <row r="123" spans="1:16" ht="40.5" customHeight="1" x14ac:dyDescent="0.2">
      <c r="C123" s="388"/>
      <c r="D123" s="1439" t="s">
        <v>30</v>
      </c>
      <c r="E123" s="701"/>
      <c r="F123" s="682" t="s">
        <v>1258</v>
      </c>
      <c r="G123" s="683"/>
      <c r="H123" s="684"/>
      <c r="I123" s="685">
        <v>42465</v>
      </c>
      <c r="J123" s="686"/>
    </row>
    <row r="124" spans="1:16" ht="39.75" customHeight="1" x14ac:dyDescent="0.2">
      <c r="C124" s="388"/>
      <c r="D124" s="1439" t="s">
        <v>30</v>
      </c>
      <c r="E124" s="701"/>
      <c r="F124" s="682" t="s">
        <v>1322</v>
      </c>
      <c r="G124" s="683"/>
      <c r="H124" s="684"/>
      <c r="I124" s="685">
        <v>42501</v>
      </c>
      <c r="J124" s="686"/>
    </row>
    <row r="125" spans="1:16" ht="26.25" customHeight="1" x14ac:dyDescent="0.2">
      <c r="C125" s="388"/>
      <c r="D125" s="1439" t="s">
        <v>1316</v>
      </c>
      <c r="E125" s="701"/>
      <c r="F125" s="682" t="s">
        <v>1396</v>
      </c>
      <c r="G125" s="683"/>
      <c r="H125" s="684"/>
      <c r="I125" s="685">
        <v>42523</v>
      </c>
      <c r="J125" s="686"/>
    </row>
    <row r="126" spans="1:16" ht="35.25" customHeight="1" x14ac:dyDescent="0.2">
      <c r="C126" s="388"/>
      <c r="D126" s="1439" t="s">
        <v>1316</v>
      </c>
      <c r="E126" s="701"/>
      <c r="F126" s="682" t="s">
        <v>1343</v>
      </c>
      <c r="G126" s="683"/>
      <c r="H126" s="684"/>
      <c r="I126" s="685">
        <v>42524</v>
      </c>
      <c r="J126" s="686"/>
    </row>
    <row r="127" spans="1:16" ht="27" customHeight="1" x14ac:dyDescent="0.2">
      <c r="C127" s="388"/>
      <c r="D127" s="1439" t="s">
        <v>1296</v>
      </c>
      <c r="E127" s="701"/>
      <c r="F127" s="682" t="s">
        <v>1295</v>
      </c>
      <c r="G127" s="683"/>
      <c r="H127" s="684"/>
      <c r="I127" s="685">
        <v>42565</v>
      </c>
      <c r="J127" s="686"/>
    </row>
    <row r="128" spans="1:16" ht="48.75" customHeight="1" x14ac:dyDescent="0.2">
      <c r="C128" s="388"/>
      <c r="D128" s="1439" t="s">
        <v>30</v>
      </c>
      <c r="E128" s="701"/>
      <c r="F128" s="682" t="s">
        <v>1516</v>
      </c>
      <c r="G128" s="683"/>
      <c r="H128" s="684"/>
      <c r="I128" s="685">
        <v>42577</v>
      </c>
      <c r="J128" s="686"/>
    </row>
    <row r="129" spans="3:14" ht="46.5" customHeight="1" x14ac:dyDescent="0.2">
      <c r="C129" s="388"/>
      <c r="D129" s="1439" t="s">
        <v>30</v>
      </c>
      <c r="E129" s="701"/>
      <c r="F129" s="682" t="s">
        <v>1517</v>
      </c>
      <c r="G129" s="683"/>
      <c r="H129" s="684"/>
      <c r="I129" s="685">
        <v>42578</v>
      </c>
      <c r="J129" s="686"/>
    </row>
    <row r="130" spans="3:14" ht="78" customHeight="1" x14ac:dyDescent="0.2">
      <c r="C130" s="388"/>
      <c r="D130" s="1439" t="s">
        <v>30</v>
      </c>
      <c r="E130" s="701"/>
      <c r="F130" s="682" t="s">
        <v>1484</v>
      </c>
      <c r="G130" s="683"/>
      <c r="H130" s="684"/>
      <c r="I130" s="685">
        <v>42621</v>
      </c>
      <c r="J130" s="686"/>
      <c r="N130"/>
    </row>
    <row r="131" spans="3:14" ht="64.5" customHeight="1" x14ac:dyDescent="0.2">
      <c r="C131" s="388"/>
      <c r="D131" s="1439" t="s">
        <v>30</v>
      </c>
      <c r="E131" s="701"/>
      <c r="F131" s="682" t="s">
        <v>1489</v>
      </c>
      <c r="G131" s="683"/>
      <c r="H131" s="684"/>
      <c r="I131" s="685">
        <v>42621</v>
      </c>
      <c r="J131" s="686"/>
    </row>
    <row r="132" spans="3:14" ht="66.75" customHeight="1" x14ac:dyDescent="0.2">
      <c r="C132" s="388"/>
      <c r="D132" s="1439" t="s">
        <v>30</v>
      </c>
      <c r="E132" s="701"/>
      <c r="F132" s="682" t="s">
        <v>1490</v>
      </c>
      <c r="G132" s="683"/>
      <c r="H132" s="684"/>
      <c r="I132" s="685">
        <v>42621</v>
      </c>
      <c r="J132" s="686"/>
    </row>
    <row r="133" spans="3:14" ht="36.75" customHeight="1" x14ac:dyDescent="0.2">
      <c r="C133" s="388"/>
      <c r="D133" s="1439" t="s">
        <v>30</v>
      </c>
      <c r="E133" s="701"/>
      <c r="F133" s="682" t="s">
        <v>1483</v>
      </c>
      <c r="G133" s="683"/>
      <c r="H133" s="684"/>
      <c r="I133" s="685">
        <v>42621</v>
      </c>
      <c r="J133" s="686"/>
    </row>
    <row r="134" spans="3:14" ht="47.25" customHeight="1" x14ac:dyDescent="0.2">
      <c r="C134" s="388"/>
      <c r="D134" s="1439" t="s">
        <v>30</v>
      </c>
      <c r="E134" s="701"/>
      <c r="F134" s="682" t="s">
        <v>1486</v>
      </c>
      <c r="G134" s="683"/>
      <c r="H134" s="684"/>
      <c r="I134" s="685">
        <v>42621</v>
      </c>
      <c r="J134" s="686"/>
    </row>
    <row r="135" spans="3:14" ht="43.5" customHeight="1" x14ac:dyDescent="0.2">
      <c r="C135" s="388"/>
      <c r="D135" s="1439" t="s">
        <v>30</v>
      </c>
      <c r="E135" s="701"/>
      <c r="F135" s="682" t="s">
        <v>1487</v>
      </c>
      <c r="G135" s="683"/>
      <c r="H135" s="684"/>
      <c r="I135" s="685">
        <v>42621</v>
      </c>
      <c r="J135" s="686"/>
    </row>
    <row r="136" spans="3:14" ht="63" customHeight="1" x14ac:dyDescent="0.2">
      <c r="C136" s="388"/>
      <c r="D136" s="1439" t="s">
        <v>30</v>
      </c>
      <c r="E136" s="701"/>
      <c r="F136" s="682" t="s">
        <v>1488</v>
      </c>
      <c r="G136" s="683"/>
      <c r="H136" s="684"/>
      <c r="I136" s="685">
        <v>42621</v>
      </c>
      <c r="J136" s="686"/>
    </row>
    <row r="137" spans="3:14" ht="81.75" customHeight="1" x14ac:dyDescent="0.2">
      <c r="C137" s="388"/>
      <c r="D137" s="1439" t="s">
        <v>30</v>
      </c>
      <c r="E137" s="701"/>
      <c r="F137" s="682" t="s">
        <v>1491</v>
      </c>
      <c r="G137" s="683"/>
      <c r="H137" s="684"/>
      <c r="I137" s="685">
        <v>42621</v>
      </c>
      <c r="J137" s="686"/>
    </row>
    <row r="138" spans="3:14" ht="53.25" customHeight="1" x14ac:dyDescent="0.2">
      <c r="C138" s="388"/>
      <c r="D138" s="1439" t="s">
        <v>30</v>
      </c>
      <c r="E138" s="701"/>
      <c r="F138" s="682" t="s">
        <v>1532</v>
      </c>
      <c r="G138" s="683"/>
      <c r="H138" s="684"/>
      <c r="I138" s="685">
        <v>42621</v>
      </c>
      <c r="J138" s="686"/>
    </row>
    <row r="139" spans="3:14" ht="60.75" customHeight="1" x14ac:dyDescent="0.2">
      <c r="C139" s="388"/>
      <c r="D139" s="1439" t="s">
        <v>30</v>
      </c>
      <c r="E139" s="701"/>
      <c r="F139" s="682" t="s">
        <v>1533</v>
      </c>
      <c r="G139" s="683"/>
      <c r="H139" s="684"/>
      <c r="I139" s="685">
        <v>42621</v>
      </c>
      <c r="J139" s="686"/>
    </row>
    <row r="140" spans="3:14" ht="42" customHeight="1" x14ac:dyDescent="0.2">
      <c r="C140" s="388"/>
      <c r="D140" s="1439" t="s">
        <v>30</v>
      </c>
      <c r="E140" s="701"/>
      <c r="F140" s="682" t="s">
        <v>1542</v>
      </c>
      <c r="G140" s="683"/>
      <c r="H140" s="684"/>
      <c r="I140" s="685">
        <v>42621</v>
      </c>
      <c r="J140" s="686"/>
    </row>
    <row r="141" spans="3:14" ht="39.75" customHeight="1" x14ac:dyDescent="0.2">
      <c r="C141" s="388"/>
      <c r="D141" s="1439" t="s">
        <v>30</v>
      </c>
      <c r="E141" s="701"/>
      <c r="F141" s="682" t="s">
        <v>1534</v>
      </c>
      <c r="G141" s="683"/>
      <c r="H141" s="684"/>
      <c r="I141" s="685">
        <v>42621</v>
      </c>
      <c r="J141" s="686"/>
    </row>
    <row r="142" spans="3:14" ht="42" customHeight="1" x14ac:dyDescent="0.2">
      <c r="C142" s="388"/>
      <c r="D142" s="1439" t="s">
        <v>30</v>
      </c>
      <c r="E142" s="701"/>
      <c r="F142" s="682" t="s">
        <v>1535</v>
      </c>
      <c r="G142" s="683"/>
      <c r="H142" s="684"/>
      <c r="I142" s="685">
        <v>42621</v>
      </c>
      <c r="J142" s="686"/>
    </row>
    <row r="143" spans="3:14" ht="48" customHeight="1" x14ac:dyDescent="0.2">
      <c r="C143" s="388"/>
      <c r="D143" s="1439" t="s">
        <v>30</v>
      </c>
      <c r="E143" s="701"/>
      <c r="F143" s="682" t="s">
        <v>1536</v>
      </c>
      <c r="G143" s="683"/>
      <c r="H143" s="684"/>
      <c r="I143" s="685">
        <v>42621</v>
      </c>
      <c r="J143" s="686"/>
    </row>
    <row r="144" spans="3:14" ht="24.75" customHeight="1" x14ac:dyDescent="0.2">
      <c r="C144" s="388"/>
      <c r="D144" s="1439" t="s">
        <v>30</v>
      </c>
      <c r="E144" s="701"/>
      <c r="F144" s="682" t="s">
        <v>1562</v>
      </c>
      <c r="G144" s="683"/>
      <c r="H144" s="684"/>
      <c r="I144" s="685">
        <v>42614</v>
      </c>
      <c r="J144" s="686"/>
    </row>
    <row r="145" spans="3:14" ht="57.75" customHeight="1" x14ac:dyDescent="0.2">
      <c r="C145" s="388"/>
      <c r="D145" s="1439" t="s">
        <v>1696</v>
      </c>
      <c r="E145" s="701"/>
      <c r="F145" s="682" t="s">
        <v>1445</v>
      </c>
      <c r="G145" s="683"/>
      <c r="H145" s="684"/>
      <c r="I145" s="685">
        <v>42479</v>
      </c>
      <c r="J145" s="686"/>
    </row>
    <row r="146" spans="3:14" ht="57.75" customHeight="1" x14ac:dyDescent="0.2">
      <c r="C146" s="388"/>
      <c r="D146" s="1439" t="s">
        <v>1316</v>
      </c>
      <c r="E146" s="701"/>
      <c r="F146" s="682" t="s">
        <v>1384</v>
      </c>
      <c r="G146" s="683"/>
      <c r="H146" s="684"/>
      <c r="I146" s="685">
        <v>42514</v>
      </c>
      <c r="J146" s="686"/>
    </row>
    <row r="147" spans="3:14" ht="49.5" customHeight="1" x14ac:dyDescent="0.2">
      <c r="C147" s="388"/>
      <c r="D147" s="1439" t="s">
        <v>1316</v>
      </c>
      <c r="E147" s="701"/>
      <c r="F147" s="682" t="s">
        <v>1469</v>
      </c>
      <c r="G147" s="683"/>
      <c r="H147" s="684"/>
      <c r="I147" s="685">
        <v>42514</v>
      </c>
      <c r="J147" s="686"/>
    </row>
    <row r="148" spans="3:14" ht="36.75" customHeight="1" x14ac:dyDescent="0.2">
      <c r="C148" s="388"/>
      <c r="D148" s="1439" t="s">
        <v>1316</v>
      </c>
      <c r="E148" s="701"/>
      <c r="F148" s="682" t="s">
        <v>1470</v>
      </c>
      <c r="G148" s="683"/>
      <c r="H148" s="684"/>
      <c r="I148" s="685">
        <v>42514</v>
      </c>
      <c r="J148" s="686"/>
    </row>
    <row r="149" spans="3:14" ht="33" customHeight="1" x14ac:dyDescent="0.2">
      <c r="C149" s="388"/>
      <c r="D149" s="1439" t="s">
        <v>1316</v>
      </c>
      <c r="E149" s="701"/>
      <c r="F149" s="682" t="s">
        <v>1266</v>
      </c>
      <c r="G149" s="683"/>
      <c r="H149" s="684"/>
      <c r="I149" s="685">
        <v>42647</v>
      </c>
      <c r="J149" s="686"/>
    </row>
    <row r="150" spans="3:14" ht="31.5" customHeight="1" x14ac:dyDescent="0.2">
      <c r="C150" s="388"/>
      <c r="D150" s="1439" t="s">
        <v>629</v>
      </c>
      <c r="E150" s="701"/>
      <c r="F150" s="682" t="s">
        <v>1679</v>
      </c>
      <c r="G150" s="683"/>
      <c r="H150" s="684"/>
      <c r="I150" s="685">
        <v>42661</v>
      </c>
      <c r="J150" s="686"/>
    </row>
    <row r="151" spans="3:14" ht="30.75" customHeight="1" x14ac:dyDescent="0.2">
      <c r="C151" s="388"/>
      <c r="D151" s="1439" t="s">
        <v>629</v>
      </c>
      <c r="E151" s="701"/>
      <c r="F151" s="682" t="s">
        <v>1700</v>
      </c>
      <c r="G151" s="683"/>
      <c r="H151" s="684"/>
      <c r="I151" s="685">
        <v>42677</v>
      </c>
      <c r="J151" s="686"/>
    </row>
    <row r="152" spans="3:14" s="324" customFormat="1" ht="27.75" customHeight="1" thickBot="1" x14ac:dyDescent="0.25">
      <c r="C152" s="388"/>
      <c r="D152" s="1439" t="s">
        <v>1578</v>
      </c>
      <c r="E152" s="701"/>
      <c r="F152" s="682" t="s">
        <v>1579</v>
      </c>
      <c r="G152" s="683"/>
      <c r="H152" s="684"/>
      <c r="I152" s="685">
        <v>42705</v>
      </c>
      <c r="J152" s="686"/>
      <c r="N152" s="24"/>
    </row>
    <row r="153" spans="3:14" s="331" customFormat="1" ht="69" customHeight="1" x14ac:dyDescent="0.2">
      <c r="C153" s="389"/>
      <c r="D153" s="1439" t="s">
        <v>30</v>
      </c>
      <c r="E153" s="701"/>
      <c r="F153" s="682" t="s">
        <v>1743</v>
      </c>
      <c r="G153" s="683"/>
      <c r="H153" s="684"/>
      <c r="I153" s="685">
        <v>42754</v>
      </c>
      <c r="J153" s="686"/>
      <c r="N153" s="24"/>
    </row>
    <row r="154" spans="3:14" s="331" customFormat="1" ht="42" customHeight="1" x14ac:dyDescent="0.2">
      <c r="C154" s="388"/>
      <c r="D154" s="1439" t="s">
        <v>30</v>
      </c>
      <c r="E154" s="701"/>
      <c r="F154" s="682" t="s">
        <v>1851</v>
      </c>
      <c r="G154" s="683"/>
      <c r="H154" s="684"/>
      <c r="I154" s="685">
        <v>42754</v>
      </c>
      <c r="J154" s="686"/>
      <c r="N154" s="24"/>
    </row>
    <row r="155" spans="3:14" s="331" customFormat="1" ht="69" customHeight="1" x14ac:dyDescent="0.2">
      <c r="C155" s="390" t="s">
        <v>1898</v>
      </c>
      <c r="D155" s="1439" t="s">
        <v>30</v>
      </c>
      <c r="E155" s="701"/>
      <c r="F155" s="682" t="s">
        <v>1684</v>
      </c>
      <c r="G155" s="683"/>
      <c r="H155" s="684"/>
      <c r="I155" s="685">
        <v>42754</v>
      </c>
      <c r="J155" s="686"/>
      <c r="N155" s="24"/>
    </row>
    <row r="156" spans="3:14" ht="33.75" customHeight="1" x14ac:dyDescent="0.2">
      <c r="C156" s="387"/>
      <c r="D156" s="1439" t="s">
        <v>629</v>
      </c>
      <c r="E156" s="701"/>
      <c r="F156" s="682" t="s">
        <v>1813</v>
      </c>
      <c r="G156" s="683"/>
      <c r="H156" s="684"/>
      <c r="I156" s="685">
        <v>42768</v>
      </c>
      <c r="J156" s="686"/>
    </row>
    <row r="157" spans="3:14" ht="31.5" customHeight="1" x14ac:dyDescent="0.2">
      <c r="C157" s="1440"/>
      <c r="D157" s="1439" t="s">
        <v>629</v>
      </c>
      <c r="E157" s="701"/>
      <c r="F157" s="682" t="s">
        <v>1814</v>
      </c>
      <c r="G157" s="683"/>
      <c r="H157" s="684"/>
      <c r="I157" s="685">
        <v>42768</v>
      </c>
      <c r="J157" s="686"/>
    </row>
    <row r="158" spans="3:14" ht="29.25" customHeight="1" x14ac:dyDescent="0.2">
      <c r="C158" s="1440"/>
      <c r="D158" s="1439" t="s">
        <v>629</v>
      </c>
      <c r="E158" s="701"/>
      <c r="F158" s="682" t="s">
        <v>1815</v>
      </c>
      <c r="G158" s="683"/>
      <c r="H158" s="684"/>
      <c r="I158" s="685">
        <v>42768</v>
      </c>
      <c r="J158" s="686"/>
    </row>
    <row r="159" spans="3:14" s="481" customFormat="1" ht="30" customHeight="1" x14ac:dyDescent="0.2">
      <c r="C159" s="1440"/>
      <c r="D159" s="1439" t="s">
        <v>629</v>
      </c>
      <c r="E159" s="701"/>
      <c r="F159" s="682" t="s">
        <v>1193</v>
      </c>
      <c r="G159" s="683"/>
      <c r="H159" s="684"/>
      <c r="I159" s="685">
        <v>42775</v>
      </c>
      <c r="J159" s="686"/>
      <c r="N159" s="24"/>
    </row>
    <row r="160" spans="3:14" s="482" customFormat="1" ht="30" customHeight="1" x14ac:dyDescent="0.2">
      <c r="C160" s="1440"/>
      <c r="D160" s="680" t="s">
        <v>2001</v>
      </c>
      <c r="E160" s="681"/>
      <c r="F160" s="682" t="s">
        <v>2003</v>
      </c>
      <c r="G160" s="683"/>
      <c r="H160" s="684"/>
      <c r="I160" s="685">
        <v>42866</v>
      </c>
      <c r="J160" s="686"/>
      <c r="N160" s="24"/>
    </row>
    <row r="161" spans="3:14" s="498" customFormat="1" ht="30" customHeight="1" x14ac:dyDescent="0.2">
      <c r="C161" s="1440"/>
      <c r="D161" s="680" t="s">
        <v>2001</v>
      </c>
      <c r="E161" s="681"/>
      <c r="F161" s="682" t="s">
        <v>2002</v>
      </c>
      <c r="G161" s="683"/>
      <c r="H161" s="684"/>
      <c r="I161" s="797">
        <v>42866</v>
      </c>
      <c r="J161" s="1244"/>
      <c r="N161" s="24"/>
    </row>
    <row r="162" spans="3:14" s="506" customFormat="1" ht="30" customHeight="1" x14ac:dyDescent="0.2">
      <c r="C162" s="1440"/>
      <c r="D162" s="680" t="s">
        <v>2001</v>
      </c>
      <c r="E162" s="681"/>
      <c r="F162" s="682" t="s">
        <v>2054</v>
      </c>
      <c r="G162" s="683"/>
      <c r="H162" s="684"/>
      <c r="I162" s="685">
        <v>42893</v>
      </c>
      <c r="J162" s="686"/>
      <c r="N162" s="24"/>
    </row>
    <row r="163" spans="3:14" s="571" customFormat="1" ht="30" customHeight="1" x14ac:dyDescent="0.2">
      <c r="C163" s="1440"/>
      <c r="D163" s="1441" t="s">
        <v>629</v>
      </c>
      <c r="E163" s="1442"/>
      <c r="F163" s="682" t="s">
        <v>2036</v>
      </c>
      <c r="G163" s="683"/>
      <c r="H163" s="684"/>
      <c r="I163" s="685">
        <v>42907</v>
      </c>
      <c r="J163" s="686"/>
      <c r="N163" s="24"/>
    </row>
    <row r="164" spans="3:14" s="571" customFormat="1" ht="40.5" customHeight="1" x14ac:dyDescent="0.2">
      <c r="C164" s="1440"/>
      <c r="D164" s="1438" t="s">
        <v>629</v>
      </c>
      <c r="E164" s="701"/>
      <c r="F164" s="682" t="s">
        <v>1680</v>
      </c>
      <c r="G164" s="683"/>
      <c r="H164" s="684"/>
      <c r="I164" s="685">
        <v>42983</v>
      </c>
      <c r="J164" s="686"/>
      <c r="N164" s="24"/>
    </row>
    <row r="165" spans="3:14" s="571" customFormat="1" ht="42" customHeight="1" x14ac:dyDescent="0.2">
      <c r="C165" s="1440"/>
      <c r="D165" s="1438" t="s">
        <v>629</v>
      </c>
      <c r="E165" s="701"/>
      <c r="F165" s="682" t="s">
        <v>1812</v>
      </c>
      <c r="G165" s="683"/>
      <c r="H165" s="684"/>
      <c r="I165" s="685">
        <v>42991</v>
      </c>
      <c r="J165" s="686"/>
      <c r="N165" s="24"/>
    </row>
    <row r="166" spans="3:14" s="571" customFormat="1" ht="42" customHeight="1" x14ac:dyDescent="0.2">
      <c r="C166" s="1440"/>
      <c r="D166" s="1438" t="s">
        <v>629</v>
      </c>
      <c r="E166" s="701"/>
      <c r="F166" s="682" t="s">
        <v>1976</v>
      </c>
      <c r="G166" s="683"/>
      <c r="H166" s="684"/>
      <c r="I166" s="685">
        <v>42971</v>
      </c>
      <c r="J166" s="686"/>
      <c r="N166" s="24"/>
    </row>
    <row r="167" spans="3:14" s="571" customFormat="1" ht="42" customHeight="1" x14ac:dyDescent="0.2">
      <c r="C167" s="1440"/>
      <c r="D167" s="1438" t="s">
        <v>629</v>
      </c>
      <c r="E167" s="701"/>
      <c r="F167" s="682" t="s">
        <v>1977</v>
      </c>
      <c r="G167" s="683"/>
      <c r="H167" s="684"/>
      <c r="I167" s="685">
        <v>42971</v>
      </c>
      <c r="J167" s="686"/>
      <c r="N167" s="24"/>
    </row>
    <row r="168" spans="3:14" s="571" customFormat="1" ht="70.5" customHeight="1" x14ac:dyDescent="0.2">
      <c r="C168" s="1440"/>
      <c r="D168" s="1438" t="s">
        <v>629</v>
      </c>
      <c r="E168" s="701"/>
      <c r="F168" s="682" t="s">
        <v>1978</v>
      </c>
      <c r="G168" s="683"/>
      <c r="H168" s="684"/>
      <c r="I168" s="685">
        <v>42971</v>
      </c>
      <c r="J168" s="686"/>
      <c r="N168" s="24"/>
    </row>
    <row r="169" spans="3:14" s="571" customFormat="1" ht="42" customHeight="1" x14ac:dyDescent="0.2">
      <c r="C169" s="1440"/>
      <c r="D169" s="1438" t="s">
        <v>629</v>
      </c>
      <c r="E169" s="701"/>
      <c r="F169" s="682" t="s">
        <v>1979</v>
      </c>
      <c r="G169" s="683"/>
      <c r="H169" s="684"/>
      <c r="I169" s="685">
        <v>42971</v>
      </c>
      <c r="J169" s="686"/>
      <c r="N169" s="24"/>
    </row>
    <row r="170" spans="3:14" s="571" customFormat="1" ht="64.5" customHeight="1" x14ac:dyDescent="0.2">
      <c r="C170" s="1440"/>
      <c r="D170" s="1438" t="s">
        <v>629</v>
      </c>
      <c r="E170" s="701"/>
      <c r="F170" s="682" t="s">
        <v>1980</v>
      </c>
      <c r="G170" s="683"/>
      <c r="H170" s="684"/>
      <c r="I170" s="685">
        <v>42971</v>
      </c>
      <c r="J170" s="686"/>
      <c r="N170" s="24"/>
    </row>
    <row r="171" spans="3:14" s="571" customFormat="1" ht="42" customHeight="1" x14ac:dyDescent="0.2">
      <c r="C171" s="1440"/>
      <c r="D171" s="1438" t="s">
        <v>629</v>
      </c>
      <c r="E171" s="701"/>
      <c r="F171" s="682" t="s">
        <v>1981</v>
      </c>
      <c r="G171" s="683"/>
      <c r="H171" s="684"/>
      <c r="I171" s="685">
        <v>42971</v>
      </c>
      <c r="J171" s="686"/>
      <c r="N171" s="24"/>
    </row>
    <row r="172" spans="3:14" s="571" customFormat="1" ht="42" customHeight="1" x14ac:dyDescent="0.2">
      <c r="C172" s="1440"/>
      <c r="D172" s="1438" t="s">
        <v>629</v>
      </c>
      <c r="E172" s="701"/>
      <c r="F172" s="682" t="s">
        <v>1982</v>
      </c>
      <c r="G172" s="683"/>
      <c r="H172" s="684"/>
      <c r="I172" s="685">
        <v>42971</v>
      </c>
      <c r="J172" s="686"/>
      <c r="N172" s="24"/>
    </row>
    <row r="173" spans="3:14" s="571" customFormat="1" ht="63.75" customHeight="1" x14ac:dyDescent="0.2">
      <c r="C173" s="1440"/>
      <c r="D173" s="1438" t="s">
        <v>629</v>
      </c>
      <c r="E173" s="701"/>
      <c r="F173" s="682" t="s">
        <v>1983</v>
      </c>
      <c r="G173" s="683"/>
      <c r="H173" s="684"/>
      <c r="I173" s="685">
        <v>42971</v>
      </c>
      <c r="J173" s="686"/>
      <c r="N173" s="24"/>
    </row>
    <row r="174" spans="3:14" s="571" customFormat="1" ht="42" customHeight="1" x14ac:dyDescent="0.2">
      <c r="C174" s="1440"/>
      <c r="D174" s="1438" t="s">
        <v>629</v>
      </c>
      <c r="E174" s="701"/>
      <c r="F174" s="682" t="s">
        <v>1984</v>
      </c>
      <c r="G174" s="683"/>
      <c r="H174" s="684"/>
      <c r="I174" s="685">
        <v>42971</v>
      </c>
      <c r="J174" s="686"/>
      <c r="N174" s="24"/>
    </row>
    <row r="175" spans="3:14" s="571" customFormat="1" ht="42" customHeight="1" x14ac:dyDescent="0.2">
      <c r="C175" s="1440"/>
      <c r="D175" s="1438" t="s">
        <v>629</v>
      </c>
      <c r="E175" s="701"/>
      <c r="F175" s="682" t="s">
        <v>1985</v>
      </c>
      <c r="G175" s="683"/>
      <c r="H175" s="684"/>
      <c r="I175" s="685">
        <v>42971</v>
      </c>
      <c r="J175" s="686"/>
      <c r="N175" s="24"/>
    </row>
    <row r="176" spans="3:14" s="571" customFormat="1" ht="42" customHeight="1" x14ac:dyDescent="0.2">
      <c r="C176" s="1440"/>
      <c r="D176" s="1438" t="s">
        <v>629</v>
      </c>
      <c r="E176" s="701"/>
      <c r="F176" s="682" t="s">
        <v>1986</v>
      </c>
      <c r="G176" s="683"/>
      <c r="H176" s="684"/>
      <c r="I176" s="685">
        <v>42971</v>
      </c>
      <c r="J176" s="686"/>
      <c r="N176" s="24"/>
    </row>
    <row r="177" spans="3:14" s="571" customFormat="1" ht="60.75" customHeight="1" x14ac:dyDescent="0.2">
      <c r="C177" s="1440"/>
      <c r="D177" s="1438" t="s">
        <v>629</v>
      </c>
      <c r="E177" s="701"/>
      <c r="F177" s="682" t="s">
        <v>2096</v>
      </c>
      <c r="G177" s="683"/>
      <c r="H177" s="684"/>
      <c r="I177" s="685">
        <v>42985</v>
      </c>
      <c r="J177" s="686"/>
      <c r="N177" s="24"/>
    </row>
    <row r="178" spans="3:14" s="571" customFormat="1" ht="42" customHeight="1" x14ac:dyDescent="0.2">
      <c r="C178" s="1440"/>
      <c r="D178" s="1438" t="s">
        <v>629</v>
      </c>
      <c r="E178" s="701"/>
      <c r="F178" s="682" t="s">
        <v>2119</v>
      </c>
      <c r="G178" s="683"/>
      <c r="H178" s="684"/>
      <c r="I178" s="685">
        <v>42985</v>
      </c>
      <c r="J178" s="686"/>
      <c r="N178" s="24"/>
    </row>
    <row r="179" spans="3:14" s="579" customFormat="1" ht="42" customHeight="1" x14ac:dyDescent="0.2">
      <c r="C179" s="1440"/>
      <c r="D179" s="1438" t="s">
        <v>629</v>
      </c>
      <c r="E179" s="701"/>
      <c r="F179" s="682" t="s">
        <v>2366</v>
      </c>
      <c r="G179" s="683"/>
      <c r="H179" s="684"/>
      <c r="I179" s="685">
        <v>42978</v>
      </c>
      <c r="J179" s="686"/>
      <c r="N179" s="24"/>
    </row>
    <row r="180" spans="3:14" s="579" customFormat="1" ht="42" customHeight="1" x14ac:dyDescent="0.2">
      <c r="C180" s="1440"/>
      <c r="D180" s="1438" t="s">
        <v>629</v>
      </c>
      <c r="E180" s="701"/>
      <c r="F180" s="682" t="s">
        <v>1966</v>
      </c>
      <c r="G180" s="683"/>
      <c r="H180" s="684"/>
      <c r="I180" s="685">
        <v>42999</v>
      </c>
      <c r="J180" s="686"/>
      <c r="N180" s="24"/>
    </row>
    <row r="181" spans="3:14" s="579" customFormat="1" ht="42" customHeight="1" x14ac:dyDescent="0.2">
      <c r="C181" s="1440"/>
      <c r="D181" s="1438" t="s">
        <v>629</v>
      </c>
      <c r="E181" s="701"/>
      <c r="F181" s="682" t="s">
        <v>1967</v>
      </c>
      <c r="G181" s="683"/>
      <c r="H181" s="684"/>
      <c r="I181" s="685">
        <v>42999</v>
      </c>
      <c r="J181" s="686"/>
      <c r="N181" s="24"/>
    </row>
    <row r="182" spans="3:14" s="579" customFormat="1" ht="42" customHeight="1" x14ac:dyDescent="0.2">
      <c r="C182" s="1440"/>
      <c r="D182" s="1438" t="s">
        <v>629</v>
      </c>
      <c r="E182" s="701"/>
      <c r="F182" s="682" t="s">
        <v>2252</v>
      </c>
      <c r="G182" s="683"/>
      <c r="H182" s="684"/>
      <c r="I182" s="685">
        <v>42999</v>
      </c>
      <c r="J182" s="686"/>
      <c r="N182" s="24"/>
    </row>
    <row r="183" spans="3:14" s="579" customFormat="1" ht="42" customHeight="1" x14ac:dyDescent="0.2">
      <c r="C183" s="1440"/>
      <c r="D183" s="1438" t="s">
        <v>629</v>
      </c>
      <c r="E183" s="701"/>
      <c r="F183" s="682" t="s">
        <v>2253</v>
      </c>
      <c r="G183" s="683"/>
      <c r="H183" s="684"/>
      <c r="I183" s="685">
        <v>42999</v>
      </c>
      <c r="J183" s="686"/>
      <c r="N183" s="24"/>
    </row>
    <row r="184" spans="3:14" s="579" customFormat="1" ht="42" customHeight="1" x14ac:dyDescent="0.2">
      <c r="C184" s="1440"/>
      <c r="D184" s="680" t="s">
        <v>2268</v>
      </c>
      <c r="E184" s="681"/>
      <c r="F184" s="682" t="s">
        <v>2271</v>
      </c>
      <c r="G184" s="683"/>
      <c r="H184" s="684"/>
      <c r="I184" s="685">
        <v>42993</v>
      </c>
      <c r="J184" s="686"/>
      <c r="N184" s="24"/>
    </row>
    <row r="185" spans="3:14" s="571" customFormat="1" ht="42" customHeight="1" x14ac:dyDescent="0.2">
      <c r="C185" s="1440"/>
      <c r="D185" s="680" t="s">
        <v>2268</v>
      </c>
      <c r="E185" s="681"/>
      <c r="F185" s="682" t="s">
        <v>2272</v>
      </c>
      <c r="G185" s="683"/>
      <c r="H185" s="684"/>
      <c r="I185" s="685">
        <v>42993</v>
      </c>
      <c r="J185" s="686"/>
      <c r="N185" s="24"/>
    </row>
    <row r="241" ht="70.5" customHeight="1" x14ac:dyDescent="0.2"/>
    <row r="242" ht="51.75" customHeight="1" x14ac:dyDescent="0.2"/>
    <row r="243"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534">
    <mergeCell ref="D49:E49"/>
    <mergeCell ref="I47:J47"/>
    <mergeCell ref="I48:J48"/>
    <mergeCell ref="D48:E48"/>
    <mergeCell ref="F47:H47"/>
    <mergeCell ref="D53:E53"/>
    <mergeCell ref="F55:H55"/>
    <mergeCell ref="I52:J52"/>
    <mergeCell ref="I54:J54"/>
    <mergeCell ref="F50:H50"/>
    <mergeCell ref="F54:H54"/>
    <mergeCell ref="F52:H52"/>
    <mergeCell ref="I49:J49"/>
    <mergeCell ref="I55:J55"/>
    <mergeCell ref="D47:E47"/>
    <mergeCell ref="F51:H51"/>
    <mergeCell ref="F53:H53"/>
    <mergeCell ref="D50:E50"/>
    <mergeCell ref="D55:E55"/>
    <mergeCell ref="F48:H48"/>
    <mergeCell ref="I53:J53"/>
    <mergeCell ref="D51:E51"/>
    <mergeCell ref="I51:J51"/>
    <mergeCell ref="D67:E67"/>
    <mergeCell ref="I145:J145"/>
    <mergeCell ref="F123:H123"/>
    <mergeCell ref="D148:E148"/>
    <mergeCell ref="F148:H148"/>
    <mergeCell ref="D99:E99"/>
    <mergeCell ref="F68:H68"/>
    <mergeCell ref="D122:E122"/>
    <mergeCell ref="F122:H122"/>
    <mergeCell ref="D147:E147"/>
    <mergeCell ref="I139:J139"/>
    <mergeCell ref="F127:H127"/>
    <mergeCell ref="I92:J92"/>
    <mergeCell ref="I90:J90"/>
    <mergeCell ref="I96:J96"/>
    <mergeCell ref="I94:J94"/>
    <mergeCell ref="I89:J89"/>
    <mergeCell ref="I106:J106"/>
    <mergeCell ref="I128:J128"/>
    <mergeCell ref="I100:J100"/>
    <mergeCell ref="I103:J103"/>
    <mergeCell ref="I118:J118"/>
    <mergeCell ref="I127:J127"/>
    <mergeCell ref="I114:J114"/>
    <mergeCell ref="I95:J95"/>
    <mergeCell ref="I99:J99"/>
    <mergeCell ref="A18:B18"/>
    <mergeCell ref="D39:E39"/>
    <mergeCell ref="A23:B23"/>
    <mergeCell ref="I38:J38"/>
    <mergeCell ref="I104:J104"/>
    <mergeCell ref="I107:J107"/>
    <mergeCell ref="F125:H125"/>
    <mergeCell ref="F111:H111"/>
    <mergeCell ref="F113:H113"/>
    <mergeCell ref="I101:J101"/>
    <mergeCell ref="I102:J102"/>
    <mergeCell ref="I113:J113"/>
    <mergeCell ref="F110:H110"/>
    <mergeCell ref="I112:J112"/>
    <mergeCell ref="I110:J110"/>
    <mergeCell ref="F104:H104"/>
    <mergeCell ref="I125:J125"/>
    <mergeCell ref="I67:J67"/>
    <mergeCell ref="I68:J68"/>
    <mergeCell ref="F49:H49"/>
    <mergeCell ref="E20:G20"/>
    <mergeCell ref="F40:H40"/>
    <mergeCell ref="F46:H46"/>
    <mergeCell ref="A22:B22"/>
    <mergeCell ref="C22:D22"/>
    <mergeCell ref="E22:G22"/>
    <mergeCell ref="I46:J46"/>
    <mergeCell ref="F43:H43"/>
    <mergeCell ref="D44:E44"/>
    <mergeCell ref="D46:E46"/>
    <mergeCell ref="I42:J42"/>
    <mergeCell ref="F38:H38"/>
    <mergeCell ref="D38:E38"/>
    <mergeCell ref="F37:H37"/>
    <mergeCell ref="G29:I29"/>
    <mergeCell ref="E31:F31"/>
    <mergeCell ref="E29:F29"/>
    <mergeCell ref="D42:E42"/>
    <mergeCell ref="F44:H44"/>
    <mergeCell ref="G31:I31"/>
    <mergeCell ref="I45:J45"/>
    <mergeCell ref="D45:E45"/>
    <mergeCell ref="F45:H45"/>
    <mergeCell ref="C15:D15"/>
    <mergeCell ref="E15:G15"/>
    <mergeCell ref="K15:L15"/>
    <mergeCell ref="C23:D23"/>
    <mergeCell ref="E23:G23"/>
    <mergeCell ref="D35:I36"/>
    <mergeCell ref="E27:F27"/>
    <mergeCell ref="K22:L22"/>
    <mergeCell ref="G27:I27"/>
    <mergeCell ref="C21:D21"/>
    <mergeCell ref="E21:G21"/>
    <mergeCell ref="K23:L23"/>
    <mergeCell ref="C17:D17"/>
    <mergeCell ref="K21:L21"/>
    <mergeCell ref="A20:B20"/>
    <mergeCell ref="C20:D20"/>
    <mergeCell ref="I44:J44"/>
    <mergeCell ref="D40:E40"/>
    <mergeCell ref="F42:H42"/>
    <mergeCell ref="D41:E41"/>
    <mergeCell ref="I39:J39"/>
    <mergeCell ref="I40:J40"/>
    <mergeCell ref="F41:H41"/>
    <mergeCell ref="F39:H39"/>
    <mergeCell ref="I41:J41"/>
    <mergeCell ref="I43:J43"/>
    <mergeCell ref="D43:E43"/>
    <mergeCell ref="A21:B21"/>
    <mergeCell ref="C10:D10"/>
    <mergeCell ref="K7:L7"/>
    <mergeCell ref="K8:L8"/>
    <mergeCell ref="K11:L11"/>
    <mergeCell ref="K9:L9"/>
    <mergeCell ref="K12:L12"/>
    <mergeCell ref="K10:L10"/>
    <mergeCell ref="K20:L20"/>
    <mergeCell ref="E10:G10"/>
    <mergeCell ref="E17:G17"/>
    <mergeCell ref="K17:L17"/>
    <mergeCell ref="K16:L16"/>
    <mergeCell ref="K13:L13"/>
    <mergeCell ref="K14:L14"/>
    <mergeCell ref="E14:G14"/>
    <mergeCell ref="C18:D18"/>
    <mergeCell ref="E18:G18"/>
    <mergeCell ref="C13:D13"/>
    <mergeCell ref="C19:D19"/>
    <mergeCell ref="E19:G19"/>
    <mergeCell ref="K19:L19"/>
    <mergeCell ref="K18:L18"/>
    <mergeCell ref="E13:G13"/>
    <mergeCell ref="C14:D14"/>
    <mergeCell ref="I65:J65"/>
    <mergeCell ref="I88:J88"/>
    <mergeCell ref="I85:J85"/>
    <mergeCell ref="F86:H86"/>
    <mergeCell ref="I122:J122"/>
    <mergeCell ref="I74:J74"/>
    <mergeCell ref="I70:J70"/>
    <mergeCell ref="I69:J69"/>
    <mergeCell ref="I71:J71"/>
    <mergeCell ref="I73:J73"/>
    <mergeCell ref="I72:J72"/>
    <mergeCell ref="I97:J97"/>
    <mergeCell ref="I91:J91"/>
    <mergeCell ref="I78:J78"/>
    <mergeCell ref="I80:J80"/>
    <mergeCell ref="I79:J79"/>
    <mergeCell ref="I66:J66"/>
    <mergeCell ref="I76:J76"/>
    <mergeCell ref="I77:J77"/>
    <mergeCell ref="I93:J93"/>
    <mergeCell ref="I98:J98"/>
    <mergeCell ref="I105:J105"/>
    <mergeCell ref="F65:H65"/>
    <mergeCell ref="I83:J83"/>
    <mergeCell ref="D59:E59"/>
    <mergeCell ref="F56:H56"/>
    <mergeCell ref="D56:E56"/>
    <mergeCell ref="F57:H57"/>
    <mergeCell ref="D60:E60"/>
    <mergeCell ref="F60:H60"/>
    <mergeCell ref="F66:H66"/>
    <mergeCell ref="F100:H100"/>
    <mergeCell ref="F79:H79"/>
    <mergeCell ref="F91:H91"/>
    <mergeCell ref="F99:H99"/>
    <mergeCell ref="D72:E72"/>
    <mergeCell ref="D81:E81"/>
    <mergeCell ref="D70:E70"/>
    <mergeCell ref="F71:H71"/>
    <mergeCell ref="D74:E74"/>
    <mergeCell ref="F73:H73"/>
    <mergeCell ref="F72:H72"/>
    <mergeCell ref="F64:H64"/>
    <mergeCell ref="F67:H67"/>
    <mergeCell ref="F69:H69"/>
    <mergeCell ref="D68:E68"/>
    <mergeCell ref="F81:H81"/>
    <mergeCell ref="D66:E66"/>
    <mergeCell ref="D76:E76"/>
    <mergeCell ref="F76:H76"/>
    <mergeCell ref="D75:E75"/>
    <mergeCell ref="F90:H90"/>
    <mergeCell ref="D93:E93"/>
    <mergeCell ref="D123:E123"/>
    <mergeCell ref="D102:E102"/>
    <mergeCell ref="F118:H118"/>
    <mergeCell ref="D112:E112"/>
    <mergeCell ref="F102:H102"/>
    <mergeCell ref="D104:E104"/>
    <mergeCell ref="F112:H112"/>
    <mergeCell ref="D107:E107"/>
    <mergeCell ref="F101:H101"/>
    <mergeCell ref="F83:H83"/>
    <mergeCell ref="F75:H75"/>
    <mergeCell ref="D84:E84"/>
    <mergeCell ref="D83:E83"/>
    <mergeCell ref="F77:H77"/>
    <mergeCell ref="F82:H82"/>
    <mergeCell ref="D82:E82"/>
    <mergeCell ref="D80:E80"/>
    <mergeCell ref="D77:E77"/>
    <mergeCell ref="D85:E85"/>
    <mergeCell ref="D144:E144"/>
    <mergeCell ref="D149:E149"/>
    <mergeCell ref="F151:H151"/>
    <mergeCell ref="D143:E143"/>
    <mergeCell ref="F142:H142"/>
    <mergeCell ref="F135:H135"/>
    <mergeCell ref="F137:H137"/>
    <mergeCell ref="D146:E146"/>
    <mergeCell ref="D145:E145"/>
    <mergeCell ref="D150:E150"/>
    <mergeCell ref="D142:E142"/>
    <mergeCell ref="F140:H140"/>
    <mergeCell ref="F141:H141"/>
    <mergeCell ref="D141:E141"/>
    <mergeCell ref="D140:E140"/>
    <mergeCell ref="D139:E139"/>
    <mergeCell ref="D137:E137"/>
    <mergeCell ref="F139:H139"/>
    <mergeCell ref="D130:E130"/>
    <mergeCell ref="D129:E129"/>
    <mergeCell ref="F103:H103"/>
    <mergeCell ref="D100:E100"/>
    <mergeCell ref="D116:E116"/>
    <mergeCell ref="F132:H132"/>
    <mergeCell ref="D118:E118"/>
    <mergeCell ref="D124:E124"/>
    <mergeCell ref="F124:H124"/>
    <mergeCell ref="D125:E125"/>
    <mergeCell ref="D126:E126"/>
    <mergeCell ref="D127:E127"/>
    <mergeCell ref="D121:E121"/>
    <mergeCell ref="F87:H87"/>
    <mergeCell ref="F108:H108"/>
    <mergeCell ref="D101:E101"/>
    <mergeCell ref="F85:H85"/>
    <mergeCell ref="I134:J134"/>
    <mergeCell ref="I131:J131"/>
    <mergeCell ref="I132:J132"/>
    <mergeCell ref="F131:H131"/>
    <mergeCell ref="I129:J129"/>
    <mergeCell ref="I130:J130"/>
    <mergeCell ref="F129:H129"/>
    <mergeCell ref="D131:E131"/>
    <mergeCell ref="D132:E132"/>
    <mergeCell ref="D87:E87"/>
    <mergeCell ref="I86:J86"/>
    <mergeCell ref="I87:J87"/>
    <mergeCell ref="D98:E98"/>
    <mergeCell ref="F98:H98"/>
    <mergeCell ref="F95:H95"/>
    <mergeCell ref="D96:E96"/>
    <mergeCell ref="D128:E128"/>
    <mergeCell ref="F128:H128"/>
    <mergeCell ref="F130:H130"/>
    <mergeCell ref="D134:E134"/>
    <mergeCell ref="F134:H134"/>
    <mergeCell ref="I133:J133"/>
    <mergeCell ref="D133:E133"/>
    <mergeCell ref="I138:J138"/>
    <mergeCell ref="I137:J137"/>
    <mergeCell ref="I135:J135"/>
    <mergeCell ref="F133:H133"/>
    <mergeCell ref="I136:J136"/>
    <mergeCell ref="D136:E136"/>
    <mergeCell ref="F136:H136"/>
    <mergeCell ref="F84:H84"/>
    <mergeCell ref="D69:E69"/>
    <mergeCell ref="F63:H63"/>
    <mergeCell ref="D65:E65"/>
    <mergeCell ref="D64:E64"/>
    <mergeCell ref="D73:E73"/>
    <mergeCell ref="I57:J57"/>
    <mergeCell ref="I61:J61"/>
    <mergeCell ref="I62:J62"/>
    <mergeCell ref="I63:J63"/>
    <mergeCell ref="I58:J58"/>
    <mergeCell ref="I59:J59"/>
    <mergeCell ref="I75:J75"/>
    <mergeCell ref="I82:J82"/>
    <mergeCell ref="I81:J81"/>
    <mergeCell ref="I84:J84"/>
    <mergeCell ref="D71:E71"/>
    <mergeCell ref="F70:H70"/>
    <mergeCell ref="F74:H74"/>
    <mergeCell ref="F80:H80"/>
    <mergeCell ref="D61:E61"/>
    <mergeCell ref="I64:J64"/>
    <mergeCell ref="D58:E58"/>
    <mergeCell ref="F58:H58"/>
    <mergeCell ref="D94:E94"/>
    <mergeCell ref="D95:E95"/>
    <mergeCell ref="F97:H97"/>
    <mergeCell ref="F96:H96"/>
    <mergeCell ref="F88:H88"/>
    <mergeCell ref="D90:E90"/>
    <mergeCell ref="D89:E89"/>
    <mergeCell ref="F92:H92"/>
    <mergeCell ref="F93:H93"/>
    <mergeCell ref="F94:H94"/>
    <mergeCell ref="D88:E88"/>
    <mergeCell ref="D86:E86"/>
    <mergeCell ref="F89:H89"/>
    <mergeCell ref="D78:E78"/>
    <mergeCell ref="D79:E79"/>
    <mergeCell ref="F78:H78"/>
    <mergeCell ref="A6:B6"/>
    <mergeCell ref="C6:D6"/>
    <mergeCell ref="E6:G6"/>
    <mergeCell ref="G28:I28"/>
    <mergeCell ref="E28:F28"/>
    <mergeCell ref="C12:D12"/>
    <mergeCell ref="C8:D8"/>
    <mergeCell ref="A11:B11"/>
    <mergeCell ref="C11:D11"/>
    <mergeCell ref="E11:G11"/>
    <mergeCell ref="A12:B12"/>
    <mergeCell ref="E12:G12"/>
    <mergeCell ref="A9:B9"/>
    <mergeCell ref="A8:B8"/>
    <mergeCell ref="E8:G8"/>
    <mergeCell ref="A13:B13"/>
    <mergeCell ref="A7:B7"/>
    <mergeCell ref="C7:D7"/>
    <mergeCell ref="E7:G7"/>
    <mergeCell ref="A14:B14"/>
    <mergeCell ref="A15:B15"/>
    <mergeCell ref="A17:B17"/>
    <mergeCell ref="A10:B10"/>
    <mergeCell ref="C2:K2"/>
    <mergeCell ref="K6:L6"/>
    <mergeCell ref="C38:C65"/>
    <mergeCell ref="F62:H62"/>
    <mergeCell ref="F61:H61"/>
    <mergeCell ref="D54:E54"/>
    <mergeCell ref="D63:E63"/>
    <mergeCell ref="D62:E62"/>
    <mergeCell ref="I60:J60"/>
    <mergeCell ref="D57:E57"/>
    <mergeCell ref="F59:H59"/>
    <mergeCell ref="D37:E37"/>
    <mergeCell ref="I37:J37"/>
    <mergeCell ref="E30:F30"/>
    <mergeCell ref="G30:I30"/>
    <mergeCell ref="I56:J56"/>
    <mergeCell ref="E9:G9"/>
    <mergeCell ref="C9:D9"/>
    <mergeCell ref="I50:J50"/>
    <mergeCell ref="D52:E52"/>
    <mergeCell ref="I126:J126"/>
    <mergeCell ref="D106:E106"/>
    <mergeCell ref="F106:H106"/>
    <mergeCell ref="D110:E110"/>
    <mergeCell ref="I119:J119"/>
    <mergeCell ref="D114:E114"/>
    <mergeCell ref="F114:H114"/>
    <mergeCell ref="D109:E109"/>
    <mergeCell ref="D111:E111"/>
    <mergeCell ref="D113:E113"/>
    <mergeCell ref="F109:H109"/>
    <mergeCell ref="I115:J115"/>
    <mergeCell ref="I116:J116"/>
    <mergeCell ref="I117:J117"/>
    <mergeCell ref="I109:J109"/>
    <mergeCell ref="I123:J123"/>
    <mergeCell ref="I111:J111"/>
    <mergeCell ref="I124:J124"/>
    <mergeCell ref="I120:J120"/>
    <mergeCell ref="I108:J108"/>
    <mergeCell ref="D120:E120"/>
    <mergeCell ref="I121:J121"/>
    <mergeCell ref="F121:H121"/>
    <mergeCell ref="F120:H120"/>
    <mergeCell ref="A16:B16"/>
    <mergeCell ref="C16:D16"/>
    <mergeCell ref="E16:G16"/>
    <mergeCell ref="F107:H107"/>
    <mergeCell ref="F105:H105"/>
    <mergeCell ref="D135:E135"/>
    <mergeCell ref="D138:E138"/>
    <mergeCell ref="F138:H138"/>
    <mergeCell ref="D105:E105"/>
    <mergeCell ref="D108:E108"/>
    <mergeCell ref="D103:E103"/>
    <mergeCell ref="D119:E119"/>
    <mergeCell ref="F119:H119"/>
    <mergeCell ref="D115:E115"/>
    <mergeCell ref="F115:H115"/>
    <mergeCell ref="D117:E117"/>
    <mergeCell ref="F117:H117"/>
    <mergeCell ref="F116:H116"/>
    <mergeCell ref="F126:H126"/>
    <mergeCell ref="C66:C117"/>
    <mergeCell ref="D92:E92"/>
    <mergeCell ref="D91:E91"/>
    <mergeCell ref="D97:E97"/>
    <mergeCell ref="A19:B19"/>
    <mergeCell ref="I146:J146"/>
    <mergeCell ref="F150:H150"/>
    <mergeCell ref="F144:H144"/>
    <mergeCell ref="I149:J149"/>
    <mergeCell ref="I141:J141"/>
    <mergeCell ref="I150:J150"/>
    <mergeCell ref="F147:H147"/>
    <mergeCell ref="I147:J147"/>
    <mergeCell ref="F145:H145"/>
    <mergeCell ref="F143:H143"/>
    <mergeCell ref="F146:H146"/>
    <mergeCell ref="F149:H149"/>
    <mergeCell ref="I143:J143"/>
    <mergeCell ref="I144:J144"/>
    <mergeCell ref="I148:J148"/>
    <mergeCell ref="I142:J142"/>
    <mergeCell ref="I140:J140"/>
    <mergeCell ref="F168:H168"/>
    <mergeCell ref="I168:J168"/>
    <mergeCell ref="D169:E169"/>
    <mergeCell ref="F169:H169"/>
    <mergeCell ref="I169:J169"/>
    <mergeCell ref="D170:E170"/>
    <mergeCell ref="F170:H170"/>
    <mergeCell ref="I170:J170"/>
    <mergeCell ref="F156:H156"/>
    <mergeCell ref="I159:J159"/>
    <mergeCell ref="D159:E159"/>
    <mergeCell ref="F159:H159"/>
    <mergeCell ref="I163:J163"/>
    <mergeCell ref="D164:E164"/>
    <mergeCell ref="F164:H164"/>
    <mergeCell ref="I164:J164"/>
    <mergeCell ref="D165:E165"/>
    <mergeCell ref="F165:H165"/>
    <mergeCell ref="I165:J165"/>
    <mergeCell ref="I156:J156"/>
    <mergeCell ref="I157:J157"/>
    <mergeCell ref="D160:E160"/>
    <mergeCell ref="F160:H160"/>
    <mergeCell ref="C157:C185"/>
    <mergeCell ref="I153:J153"/>
    <mergeCell ref="D154:E154"/>
    <mergeCell ref="F154:H154"/>
    <mergeCell ref="I154:J154"/>
    <mergeCell ref="D155:E155"/>
    <mergeCell ref="F152:H152"/>
    <mergeCell ref="I152:J152"/>
    <mergeCell ref="D166:E166"/>
    <mergeCell ref="F166:H166"/>
    <mergeCell ref="I166:J166"/>
    <mergeCell ref="D167:E167"/>
    <mergeCell ref="F167:H167"/>
    <mergeCell ref="I167:J167"/>
    <mergeCell ref="D168:E168"/>
    <mergeCell ref="D171:E171"/>
    <mergeCell ref="F171:H171"/>
    <mergeCell ref="I171:J171"/>
    <mergeCell ref="D172:E172"/>
    <mergeCell ref="F172:H172"/>
    <mergeCell ref="I172:J172"/>
    <mergeCell ref="D173:E173"/>
    <mergeCell ref="F173:H173"/>
    <mergeCell ref="D163:E163"/>
    <mergeCell ref="F163:H163"/>
    <mergeCell ref="I151:J151"/>
    <mergeCell ref="D162:E162"/>
    <mergeCell ref="F162:H162"/>
    <mergeCell ref="I162:J162"/>
    <mergeCell ref="D161:E161"/>
    <mergeCell ref="F161:H161"/>
    <mergeCell ref="I161:J161"/>
    <mergeCell ref="I158:J158"/>
    <mergeCell ref="D158:E158"/>
    <mergeCell ref="F158:H158"/>
    <mergeCell ref="D157:E157"/>
    <mergeCell ref="F157:H157"/>
    <mergeCell ref="D156:E156"/>
    <mergeCell ref="D152:E152"/>
    <mergeCell ref="D151:E151"/>
    <mergeCell ref="F155:H155"/>
    <mergeCell ref="I155:J155"/>
    <mergeCell ref="D153:E153"/>
    <mergeCell ref="F153:H153"/>
    <mergeCell ref="I160:J160"/>
    <mergeCell ref="I173:J173"/>
    <mergeCell ref="D174:E174"/>
    <mergeCell ref="F174:H174"/>
    <mergeCell ref="I174:J174"/>
    <mergeCell ref="D178:E178"/>
    <mergeCell ref="F178:H178"/>
    <mergeCell ref="I178:J178"/>
    <mergeCell ref="D185:E185"/>
    <mergeCell ref="F185:H185"/>
    <mergeCell ref="I185:J185"/>
    <mergeCell ref="D175:E175"/>
    <mergeCell ref="F175:H175"/>
    <mergeCell ref="I175:J175"/>
    <mergeCell ref="D176:E176"/>
    <mergeCell ref="F176:H176"/>
    <mergeCell ref="I176:J176"/>
    <mergeCell ref="D177:E177"/>
    <mergeCell ref="F177:H177"/>
    <mergeCell ref="I177:J177"/>
    <mergeCell ref="D179:E179"/>
    <mergeCell ref="F179:H179"/>
    <mergeCell ref="I179:J179"/>
    <mergeCell ref="D180:E180"/>
    <mergeCell ref="F180:H180"/>
    <mergeCell ref="I180:J180"/>
    <mergeCell ref="D184:E184"/>
    <mergeCell ref="F184:H184"/>
    <mergeCell ref="I184:J184"/>
    <mergeCell ref="D181:E181"/>
    <mergeCell ref="F181:H181"/>
    <mergeCell ref="I181:J181"/>
    <mergeCell ref="D182:E182"/>
    <mergeCell ref="F182:H182"/>
    <mergeCell ref="I182:J182"/>
    <mergeCell ref="D183:E183"/>
    <mergeCell ref="F183:H183"/>
    <mergeCell ref="I183:J183"/>
  </mergeCells>
  <phoneticPr fontId="0" type="noConversion"/>
  <hyperlinks>
    <hyperlink ref="G28:I28" r:id="rId2" display="Participant Portal"/>
    <hyperlink ref="E28:F28" r:id="rId3" display="OJ"/>
    <hyperlink ref="E29:F29" r:id="rId4" display="UE"/>
    <hyperlink ref="E30:F30" r:id="rId5" display="ERCEA"/>
    <hyperlink ref="G29:I29" r:id="rId6" display="Eurostars-Eureka"/>
    <hyperlink ref="G30:I30" r:id="rId7" display="REA"/>
    <hyperlink ref="K8:L8" r:id="rId8" display="LINK"/>
    <hyperlink ref="K9:L9" r:id="rId9" display="LINK"/>
    <hyperlink ref="K11:L11" r:id="rId10" display="LINK"/>
    <hyperlink ref="K12:L12" r:id="rId11" display="LINK"/>
    <hyperlink ref="K13:L13" r:id="rId12" display="LINK"/>
    <hyperlink ref="K14:L14" r:id="rId13" display="LINK"/>
    <hyperlink ref="E31:F31" r:id="rId14" display="TED"/>
    <hyperlink ref="N24" location="INDICE!A1" display="INDICE"/>
    <hyperlink ref="K10:L10" r:id="rId15" display="LINK"/>
    <hyperlink ref="K7:L7" r:id="rId16" display="LINK"/>
    <hyperlink ref="K15:L15" r:id="rId17" display="LINK"/>
    <hyperlink ref="K16:L16" r:id="rId18" location="c,topics=callIdentifier/s/H2020-BBI-JTI-2017/1/1&amp;+OPEN/asc" display="LINK"/>
    <hyperlink ref="K17:L17" r:id="rId19" display="LINK"/>
    <hyperlink ref="K18:L18" r:id="rId20" display="LINK"/>
    <hyperlink ref="K19:L19" r:id="rId21" display="LINK"/>
    <hyperlink ref="K20:L20" r:id="rId22" display="LINK"/>
    <hyperlink ref="K21:L21" r:id="rId23" display="LINK"/>
    <hyperlink ref="K23:L23" r:id="rId24" display="LINK"/>
    <hyperlink ref="K22:L22" r:id="rId25" display="LINK"/>
  </hyperlinks>
  <pageMargins left="0.75" right="0.75" top="1" bottom="1" header="0.5" footer="0.5"/>
  <pageSetup paperSize="9" orientation="landscape" r:id="rId26"/>
  <headerFooter alignWithMargins="0"/>
  <legacyDrawing r:id="rId2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U111"/>
  <sheetViews>
    <sheetView workbookViewId="0">
      <selection activeCell="N10" sqref="N10"/>
    </sheetView>
  </sheetViews>
  <sheetFormatPr defaultRowHeight="12.75" x14ac:dyDescent="0.2"/>
  <cols>
    <col min="2" max="2" width="11.28515625" customWidth="1"/>
    <col min="4" max="4" width="11.85546875" customWidth="1"/>
    <col min="9" max="9" width="11.140625" customWidth="1"/>
    <col min="10" max="10" width="10.140625" bestFit="1" customWidth="1"/>
    <col min="16" max="16" width="17.5703125" customWidth="1"/>
  </cols>
  <sheetData>
    <row r="1" spans="1:21" ht="13.5" thickBot="1" x14ac:dyDescent="0.25">
      <c r="A1" s="309"/>
    </row>
    <row r="2" spans="1:21" ht="13.5" thickBot="1" x14ac:dyDescent="0.25">
      <c r="C2" s="729" t="s">
        <v>259</v>
      </c>
      <c r="D2" s="881"/>
      <c r="E2" s="881"/>
      <c r="F2" s="881"/>
      <c r="G2" s="881"/>
      <c r="H2" s="881"/>
      <c r="I2" s="881"/>
      <c r="J2" s="881"/>
      <c r="K2" s="882"/>
    </row>
    <row r="5" spans="1:21" ht="13.5" thickBot="1" x14ac:dyDescent="0.25"/>
    <row r="6" spans="1:21" ht="16.5" thickBot="1" x14ac:dyDescent="0.3">
      <c r="A6" s="729" t="s">
        <v>108</v>
      </c>
      <c r="B6" s="730"/>
      <c r="C6" s="729" t="s">
        <v>63</v>
      </c>
      <c r="D6" s="730"/>
      <c r="E6" s="729" t="s">
        <v>64</v>
      </c>
      <c r="F6" s="750"/>
      <c r="G6" s="730"/>
      <c r="H6" s="19" t="s">
        <v>65</v>
      </c>
      <c r="I6" s="18" t="s">
        <v>214</v>
      </c>
      <c r="J6" s="20" t="s">
        <v>215</v>
      </c>
      <c r="K6" s="947" t="s">
        <v>254</v>
      </c>
      <c r="L6" s="949"/>
      <c r="M6" s="21" t="s">
        <v>21</v>
      </c>
      <c r="N6" s="18" t="s">
        <v>22</v>
      </c>
      <c r="O6" s="58"/>
      <c r="P6" s="80" t="s">
        <v>58</v>
      </c>
    </row>
    <row r="7" spans="1:21" ht="12.75" hidden="1" customHeight="1" x14ac:dyDescent="0.2">
      <c r="A7" s="1545" t="s">
        <v>4</v>
      </c>
      <c r="B7" s="1546"/>
      <c r="C7" s="1547" t="s">
        <v>417</v>
      </c>
      <c r="D7" s="1548"/>
      <c r="E7" s="1549" t="s">
        <v>456</v>
      </c>
      <c r="F7" s="1550"/>
      <c r="G7" s="1551"/>
      <c r="H7" s="134">
        <v>1</v>
      </c>
      <c r="I7" s="135">
        <v>41907</v>
      </c>
      <c r="J7" s="137"/>
      <c r="K7" s="1522" t="s">
        <v>216</v>
      </c>
      <c r="L7" s="1523"/>
      <c r="M7" s="136">
        <v>1</v>
      </c>
      <c r="N7" s="138"/>
      <c r="O7" s="133"/>
      <c r="P7" s="139"/>
    </row>
    <row r="8" spans="1:21" s="537" customFormat="1" ht="99.75" customHeight="1" x14ac:dyDescent="0.2">
      <c r="A8" s="1552" t="s">
        <v>4</v>
      </c>
      <c r="B8" s="1008"/>
      <c r="C8" s="849"/>
      <c r="D8" s="1006"/>
      <c r="E8" s="850"/>
      <c r="F8" s="1010"/>
      <c r="G8" s="1010"/>
      <c r="H8" s="396"/>
      <c r="I8" s="397"/>
      <c r="J8" s="12"/>
      <c r="K8" s="742" t="s">
        <v>254</v>
      </c>
      <c r="L8" s="742"/>
      <c r="M8" s="536"/>
      <c r="N8" s="110"/>
      <c r="O8" s="145"/>
      <c r="P8" s="51"/>
    </row>
    <row r="9" spans="1:21" ht="13.5" thickBot="1" x14ac:dyDescent="0.25">
      <c r="G9" s="360" t="s">
        <v>16</v>
      </c>
      <c r="H9" s="361">
        <f>SUM(H8:H8)</f>
        <v>0</v>
      </c>
      <c r="I9" s="8"/>
    </row>
    <row r="10" spans="1:21" ht="13.5" thickBot="1" x14ac:dyDescent="0.25">
      <c r="N10" s="28" t="s">
        <v>243</v>
      </c>
    </row>
    <row r="11" spans="1:21" ht="12.75" customHeight="1" x14ac:dyDescent="0.2">
      <c r="L11" s="13"/>
    </row>
    <row r="13" spans="1:21" ht="13.5" thickBot="1" x14ac:dyDescent="0.25">
      <c r="K13" s="277"/>
      <c r="M13" s="23"/>
      <c r="N13" s="23"/>
      <c r="O13" s="23"/>
    </row>
    <row r="14" spans="1:21" ht="17.25" customHeight="1" thickBot="1" x14ac:dyDescent="0.25">
      <c r="L14" s="480"/>
      <c r="M14" s="480"/>
      <c r="N14" s="480"/>
      <c r="O14" s="480"/>
      <c r="Q14" s="891" t="s">
        <v>1879</v>
      </c>
      <c r="R14" s="892"/>
      <c r="S14" s="892"/>
      <c r="T14" s="893"/>
      <c r="U14" s="441"/>
    </row>
    <row r="15" spans="1:21" ht="83.25" customHeight="1" thickBot="1" x14ac:dyDescent="0.25">
      <c r="E15" s="733" t="s">
        <v>138</v>
      </c>
      <c r="F15" s="749"/>
      <c r="G15" s="1524" t="s">
        <v>161</v>
      </c>
      <c r="H15" s="748"/>
      <c r="I15" s="749"/>
      <c r="L15" s="480"/>
      <c r="M15" s="480"/>
      <c r="N15" s="480"/>
      <c r="O15" s="480"/>
      <c r="Q15" s="785" t="s">
        <v>1968</v>
      </c>
      <c r="R15" s="786"/>
      <c r="S15" s="786"/>
      <c r="T15" s="787"/>
      <c r="U15" s="441"/>
    </row>
    <row r="16" spans="1:21" ht="13.5" thickBot="1" x14ac:dyDescent="0.25">
      <c r="E16" s="711" t="s">
        <v>60</v>
      </c>
      <c r="F16" s="713"/>
      <c r="G16" s="1056" t="s">
        <v>61</v>
      </c>
      <c r="H16" s="712"/>
      <c r="I16" s="713"/>
      <c r="L16" s="480"/>
      <c r="M16" s="480"/>
      <c r="N16" s="480"/>
      <c r="O16" s="480"/>
      <c r="Q16" s="788" t="s">
        <v>254</v>
      </c>
      <c r="R16" s="789"/>
      <c r="S16" s="789"/>
      <c r="T16" s="790"/>
      <c r="U16" s="441"/>
    </row>
    <row r="17" spans="3:18" ht="12.75" customHeight="1" x14ac:dyDescent="0.2">
      <c r="E17" s="735" t="s">
        <v>162</v>
      </c>
      <c r="F17" s="743"/>
      <c r="G17" s="819" t="s">
        <v>416</v>
      </c>
      <c r="H17" s="742"/>
      <c r="I17" s="743"/>
    </row>
    <row r="18" spans="3:18" x14ac:dyDescent="0.2">
      <c r="E18" s="735" t="s">
        <v>275</v>
      </c>
      <c r="F18" s="743"/>
      <c r="G18" s="819" t="s">
        <v>436</v>
      </c>
      <c r="H18" s="742"/>
      <c r="I18" s="743"/>
    </row>
    <row r="19" spans="3:18" ht="24" customHeight="1" thickBot="1" x14ac:dyDescent="0.25">
      <c r="E19" s="703" t="s">
        <v>272</v>
      </c>
      <c r="F19" s="704"/>
      <c r="G19" s="705" t="s">
        <v>437</v>
      </c>
      <c r="H19" s="706"/>
      <c r="I19" s="704"/>
    </row>
    <row r="20" spans="3:18" ht="88.5" customHeight="1" x14ac:dyDescent="0.2"/>
    <row r="21" spans="3:18" ht="23.25" customHeight="1" thickBot="1" x14ac:dyDescent="0.25"/>
    <row r="22" spans="3:18" ht="12" customHeight="1" x14ac:dyDescent="0.2">
      <c r="E22" s="777" t="s">
        <v>193</v>
      </c>
      <c r="F22" s="828"/>
      <c r="G22" s="828"/>
      <c r="H22" s="828"/>
      <c r="I22" s="829"/>
    </row>
    <row r="23" spans="3:18" ht="13.5" customHeight="1" thickBot="1" x14ac:dyDescent="0.25">
      <c r="E23" s="830"/>
      <c r="F23" s="831"/>
      <c r="G23" s="831"/>
      <c r="H23" s="831"/>
      <c r="I23" s="832"/>
    </row>
    <row r="24" spans="3:18" ht="13.5" customHeight="1" x14ac:dyDescent="0.2"/>
    <row r="25" spans="3:18" ht="30.75" customHeight="1" thickBot="1" x14ac:dyDescent="0.25">
      <c r="M25" s="143"/>
      <c r="N25" s="143"/>
      <c r="O25" s="143"/>
      <c r="P25" s="143"/>
      <c r="Q25" s="143"/>
      <c r="R25" s="143"/>
    </row>
    <row r="26" spans="3:18" ht="15" customHeight="1" thickBot="1" x14ac:dyDescent="0.25">
      <c r="C26" s="124" t="s">
        <v>217</v>
      </c>
      <c r="D26" s="718" t="s">
        <v>63</v>
      </c>
      <c r="E26" s="719"/>
      <c r="F26" s="718" t="s">
        <v>287</v>
      </c>
      <c r="G26" s="776"/>
      <c r="H26" s="719"/>
      <c r="I26" s="820" t="s">
        <v>214</v>
      </c>
      <c r="J26" s="821"/>
      <c r="M26" s="165"/>
      <c r="N26" s="165"/>
      <c r="O26" s="165"/>
      <c r="P26" s="165"/>
      <c r="Q26" s="165"/>
      <c r="R26" s="165"/>
    </row>
    <row r="27" spans="3:18" ht="55.5" customHeight="1" x14ac:dyDescent="0.2">
      <c r="C27" s="1532" t="s">
        <v>1154</v>
      </c>
      <c r="D27" s="1539" t="s">
        <v>417</v>
      </c>
      <c r="E27" s="1540"/>
      <c r="F27" s="1543" t="s">
        <v>418</v>
      </c>
      <c r="G27" s="1544"/>
      <c r="H27" s="1544"/>
      <c r="I27" s="1541">
        <v>41907</v>
      </c>
      <c r="J27" s="1542"/>
      <c r="M27" s="165"/>
      <c r="N27" s="165"/>
      <c r="O27" s="165"/>
      <c r="P27" s="165"/>
      <c r="Q27" s="165"/>
      <c r="R27" s="165"/>
    </row>
    <row r="28" spans="3:18" ht="75.75" customHeight="1" x14ac:dyDescent="0.2">
      <c r="C28" s="1535"/>
      <c r="D28" s="1518" t="s">
        <v>417</v>
      </c>
      <c r="E28" s="1006"/>
      <c r="F28" s="1516" t="s">
        <v>456</v>
      </c>
      <c r="G28" s="1517"/>
      <c r="H28" s="1517"/>
      <c r="I28" s="1509">
        <v>41907</v>
      </c>
      <c r="J28" s="1510"/>
    </row>
    <row r="29" spans="3:18" ht="64.5" customHeight="1" x14ac:dyDescent="0.2">
      <c r="C29" s="1535"/>
      <c r="D29" s="1518" t="s">
        <v>417</v>
      </c>
      <c r="E29" s="1006"/>
      <c r="F29" s="1516" t="s">
        <v>538</v>
      </c>
      <c r="G29" s="1517"/>
      <c r="H29" s="1517"/>
      <c r="I29" s="1509">
        <v>41912</v>
      </c>
      <c r="J29" s="1510"/>
      <c r="M29" s="249"/>
      <c r="N29" s="249"/>
      <c r="O29" s="249"/>
      <c r="P29" s="249"/>
      <c r="Q29" s="249"/>
      <c r="R29" s="249"/>
    </row>
    <row r="30" spans="3:18" ht="39.75" customHeight="1" x14ac:dyDescent="0.2">
      <c r="C30" s="1535"/>
      <c r="D30" s="1518" t="s">
        <v>30</v>
      </c>
      <c r="E30" s="1006"/>
      <c r="F30" s="1516" t="s">
        <v>542</v>
      </c>
      <c r="G30" s="1517"/>
      <c r="H30" s="1517"/>
      <c r="I30" s="1509">
        <v>41926</v>
      </c>
      <c r="J30" s="1510"/>
      <c r="M30" s="249"/>
      <c r="N30" s="249"/>
      <c r="O30" s="249"/>
      <c r="P30" s="249"/>
      <c r="Q30" s="249"/>
      <c r="R30" s="249"/>
    </row>
    <row r="31" spans="3:18" s="143" customFormat="1" ht="64.5" customHeight="1" thickBot="1" x14ac:dyDescent="0.25">
      <c r="C31" s="1536"/>
      <c r="D31" s="1531" t="s">
        <v>30</v>
      </c>
      <c r="E31" s="1529"/>
      <c r="F31" s="1537" t="s">
        <v>663</v>
      </c>
      <c r="G31" s="1538"/>
      <c r="H31" s="1538"/>
      <c r="I31" s="1513">
        <v>41984</v>
      </c>
      <c r="J31" s="1514"/>
      <c r="M31"/>
      <c r="N31"/>
      <c r="O31"/>
      <c r="P31"/>
      <c r="Q31"/>
      <c r="R31"/>
    </row>
    <row r="32" spans="3:18" s="165" customFormat="1" ht="45" customHeight="1" x14ac:dyDescent="0.2">
      <c r="C32" s="1532" t="s">
        <v>1153</v>
      </c>
      <c r="D32" s="1519" t="s">
        <v>30</v>
      </c>
      <c r="E32" s="1520"/>
      <c r="F32" s="1525" t="s">
        <v>541</v>
      </c>
      <c r="G32" s="1526"/>
      <c r="H32" s="1526"/>
      <c r="I32" s="1224" t="s">
        <v>807</v>
      </c>
      <c r="J32" s="1515"/>
      <c r="M32"/>
      <c r="N32"/>
      <c r="O32"/>
      <c r="P32"/>
      <c r="Q32"/>
      <c r="R32"/>
    </row>
    <row r="33" spans="3:18" s="165" customFormat="1" ht="44.25" customHeight="1" x14ac:dyDescent="0.2">
      <c r="C33" s="1533"/>
      <c r="D33" s="1038" t="s">
        <v>30</v>
      </c>
      <c r="E33" s="1006"/>
      <c r="F33" s="931" t="s">
        <v>733</v>
      </c>
      <c r="G33" s="1516"/>
      <c r="H33" s="1516"/>
      <c r="I33" s="1554" t="s">
        <v>807</v>
      </c>
      <c r="J33" s="1510"/>
      <c r="M33"/>
      <c r="N33"/>
      <c r="O33"/>
      <c r="P33"/>
      <c r="Q33"/>
      <c r="R33"/>
    </row>
    <row r="34" spans="3:18" ht="64.5" customHeight="1" x14ac:dyDescent="0.2">
      <c r="C34" s="1533"/>
      <c r="D34" s="1038" t="s">
        <v>1020</v>
      </c>
      <c r="E34" s="1006"/>
      <c r="F34" s="850" t="s">
        <v>1021</v>
      </c>
      <c r="G34" s="1010"/>
      <c r="H34" s="1010"/>
      <c r="I34" s="1509">
        <v>42262</v>
      </c>
      <c r="J34" s="1510"/>
    </row>
    <row r="35" spans="3:18" s="249" customFormat="1" ht="64.5" customHeight="1" x14ac:dyDescent="0.2">
      <c r="C35" s="1533"/>
      <c r="D35" s="1038" t="s">
        <v>416</v>
      </c>
      <c r="E35" s="1006"/>
      <c r="F35" s="850" t="s">
        <v>1236</v>
      </c>
      <c r="G35" s="1010"/>
      <c r="H35" s="1010"/>
      <c r="I35" s="1509">
        <v>42320</v>
      </c>
      <c r="J35" s="1510"/>
      <c r="M35"/>
      <c r="N35"/>
      <c r="O35"/>
      <c r="P35"/>
      <c r="Q35"/>
      <c r="R35"/>
    </row>
    <row r="36" spans="3:18" s="249" customFormat="1" ht="64.5" customHeight="1" thickBot="1" x14ac:dyDescent="0.25">
      <c r="C36" s="1534"/>
      <c r="D36" s="863" t="s">
        <v>416</v>
      </c>
      <c r="E36" s="1529"/>
      <c r="F36" s="865" t="s">
        <v>1218</v>
      </c>
      <c r="G36" s="1530"/>
      <c r="H36" s="1530"/>
      <c r="I36" s="1513">
        <v>42320</v>
      </c>
      <c r="J36" s="1514"/>
      <c r="M36"/>
      <c r="N36"/>
      <c r="O36"/>
      <c r="P36"/>
      <c r="Q36"/>
      <c r="R36"/>
    </row>
    <row r="37" spans="3:18" ht="82.5" customHeight="1" x14ac:dyDescent="0.2">
      <c r="C37" s="394" t="s">
        <v>1284</v>
      </c>
      <c r="D37" s="1519" t="s">
        <v>417</v>
      </c>
      <c r="E37" s="1520"/>
      <c r="F37" s="859" t="s">
        <v>1402</v>
      </c>
      <c r="G37" s="1521"/>
      <c r="H37" s="1521"/>
      <c r="I37" s="1527">
        <v>42523</v>
      </c>
      <c r="J37" s="1515"/>
    </row>
    <row r="38" spans="3:18" ht="60" customHeight="1" thickBot="1" x14ac:dyDescent="0.25">
      <c r="C38" s="395"/>
      <c r="D38" s="1531" t="s">
        <v>417</v>
      </c>
      <c r="E38" s="1529"/>
      <c r="F38" s="865" t="s">
        <v>1403</v>
      </c>
      <c r="G38" s="1530"/>
      <c r="H38" s="1530"/>
      <c r="I38" s="1513">
        <v>42542</v>
      </c>
      <c r="J38" s="1514"/>
    </row>
    <row r="39" spans="3:18" s="442" customFormat="1" ht="51" customHeight="1" x14ac:dyDescent="0.2">
      <c r="C39" s="817" t="s">
        <v>1898</v>
      </c>
      <c r="D39" s="1528" t="s">
        <v>417</v>
      </c>
      <c r="E39" s="1520"/>
      <c r="F39" s="859" t="s">
        <v>1759</v>
      </c>
      <c r="G39" s="1521"/>
      <c r="H39" s="1521"/>
      <c r="I39" s="1527">
        <v>42766</v>
      </c>
      <c r="J39" s="1515"/>
    </row>
    <row r="40" spans="3:18" s="455" customFormat="1" ht="51" customHeight="1" x14ac:dyDescent="0.2">
      <c r="C40" s="879"/>
      <c r="D40" s="1038" t="s">
        <v>1892</v>
      </c>
      <c r="E40" s="1006"/>
      <c r="F40" s="850" t="s">
        <v>1891</v>
      </c>
      <c r="G40" s="1010"/>
      <c r="H40" s="1010"/>
      <c r="I40" s="1509">
        <v>42800</v>
      </c>
      <c r="J40" s="1510"/>
    </row>
    <row r="41" spans="3:18" s="458" customFormat="1" ht="51" customHeight="1" x14ac:dyDescent="0.2">
      <c r="C41" s="879"/>
      <c r="D41" s="1519" t="s">
        <v>1948</v>
      </c>
      <c r="E41" s="1520"/>
      <c r="F41" s="859" t="s">
        <v>1899</v>
      </c>
      <c r="G41" s="1521"/>
      <c r="H41" s="1521"/>
      <c r="I41" s="1511">
        <v>42815</v>
      </c>
      <c r="J41" s="1512"/>
    </row>
    <row r="42" spans="3:18" s="481" customFormat="1" ht="67.5" customHeight="1" x14ac:dyDescent="0.2">
      <c r="C42" s="879"/>
      <c r="D42" s="849" t="s">
        <v>1468</v>
      </c>
      <c r="E42" s="1006"/>
      <c r="F42" s="850" t="s">
        <v>2014</v>
      </c>
      <c r="G42" s="1010"/>
      <c r="H42" s="1010"/>
      <c r="I42" s="1507">
        <v>42824</v>
      </c>
      <c r="J42" s="1508"/>
    </row>
    <row r="43" spans="3:18" s="498" customFormat="1" ht="67.5" customHeight="1" x14ac:dyDescent="0.2">
      <c r="C43" s="879"/>
      <c r="D43" s="849" t="s">
        <v>1468</v>
      </c>
      <c r="E43" s="1006"/>
      <c r="F43" s="850" t="s">
        <v>2021</v>
      </c>
      <c r="G43" s="1010"/>
      <c r="H43" s="1010"/>
      <c r="I43" s="1507">
        <v>42863</v>
      </c>
      <c r="J43" s="1508"/>
    </row>
    <row r="44" spans="3:18" s="498" customFormat="1" ht="67.5" customHeight="1" x14ac:dyDescent="0.2">
      <c r="C44" s="879"/>
      <c r="D44" s="849" t="s">
        <v>1948</v>
      </c>
      <c r="E44" s="1006"/>
      <c r="F44" s="850" t="s">
        <v>2029</v>
      </c>
      <c r="G44" s="1010"/>
      <c r="H44" s="1010"/>
      <c r="I44" s="1507">
        <v>42901</v>
      </c>
      <c r="J44" s="1553"/>
    </row>
    <row r="45" spans="3:18" s="511" customFormat="1" ht="67.5" customHeight="1" x14ac:dyDescent="0.2">
      <c r="C45" s="879"/>
      <c r="D45" s="849" t="s">
        <v>1948</v>
      </c>
      <c r="E45" s="1006"/>
      <c r="F45" s="850" t="s">
        <v>2030</v>
      </c>
      <c r="G45" s="1010"/>
      <c r="H45" s="1010"/>
      <c r="I45" s="1507">
        <v>42901</v>
      </c>
      <c r="J45" s="1553"/>
    </row>
    <row r="46" spans="3:18" s="571" customFormat="1" ht="67.5" customHeight="1" x14ac:dyDescent="0.2">
      <c r="C46" s="879"/>
      <c r="D46" s="849" t="s">
        <v>1948</v>
      </c>
      <c r="E46" s="1006"/>
      <c r="F46" s="850" t="s">
        <v>2209</v>
      </c>
      <c r="G46" s="1010"/>
      <c r="H46" s="1010"/>
      <c r="I46" s="1507">
        <v>42916</v>
      </c>
      <c r="J46" s="1508"/>
    </row>
    <row r="47" spans="3:18" ht="97.5" customHeight="1" x14ac:dyDescent="0.2">
      <c r="C47" s="879"/>
      <c r="D47" s="849" t="s">
        <v>1468</v>
      </c>
      <c r="E47" s="1006"/>
      <c r="F47" s="850" t="s">
        <v>2239</v>
      </c>
      <c r="G47" s="1010"/>
      <c r="H47" s="1010"/>
      <c r="I47" s="1507">
        <v>42958</v>
      </c>
      <c r="J47" s="1508"/>
    </row>
    <row r="48" spans="3:18" ht="13.5" thickBot="1" x14ac:dyDescent="0.25">
      <c r="C48" s="879"/>
      <c r="J48" s="41" t="s">
        <v>243</v>
      </c>
    </row>
    <row r="49" spans="3:3" x14ac:dyDescent="0.2">
      <c r="C49" s="879"/>
    </row>
    <row r="50" spans="3:3" x14ac:dyDescent="0.2">
      <c r="C50" s="879"/>
    </row>
    <row r="51" spans="3:3" x14ac:dyDescent="0.2">
      <c r="C51" s="879"/>
    </row>
    <row r="52" spans="3:3" ht="12.75" customHeight="1" x14ac:dyDescent="0.2">
      <c r="C52" s="879"/>
    </row>
    <row r="53" spans="3:3" ht="13.5" thickBot="1" x14ac:dyDescent="0.25">
      <c r="C53" s="880"/>
    </row>
    <row r="58" spans="3:3" ht="12.75" customHeight="1" x14ac:dyDescent="0.2"/>
    <row r="65" ht="12.75" customHeight="1" x14ac:dyDescent="0.2"/>
    <row r="69" ht="13.5" customHeight="1" x14ac:dyDescent="0.2"/>
    <row r="70" ht="12.75" customHeight="1" x14ac:dyDescent="0.2"/>
    <row r="111"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96">
    <mergeCell ref="F45:H45"/>
    <mergeCell ref="I45:J45"/>
    <mergeCell ref="I33:J33"/>
    <mergeCell ref="D32:E32"/>
    <mergeCell ref="F44:H44"/>
    <mergeCell ref="I44:J44"/>
    <mergeCell ref="D43:E43"/>
    <mergeCell ref="F43:H43"/>
    <mergeCell ref="I43:J43"/>
    <mergeCell ref="D34:E34"/>
    <mergeCell ref="I39:J39"/>
    <mergeCell ref="F40:H40"/>
    <mergeCell ref="D44:E44"/>
    <mergeCell ref="I42:J42"/>
    <mergeCell ref="A8:B8"/>
    <mergeCell ref="C8:D8"/>
    <mergeCell ref="E8:G8"/>
    <mergeCell ref="F26:H26"/>
    <mergeCell ref="D26:E26"/>
    <mergeCell ref="A6:B6"/>
    <mergeCell ref="C6:D6"/>
    <mergeCell ref="E6:G6"/>
    <mergeCell ref="A7:B7"/>
    <mergeCell ref="C7:D7"/>
    <mergeCell ref="E7:G7"/>
    <mergeCell ref="C27:C31"/>
    <mergeCell ref="I28:J28"/>
    <mergeCell ref="F31:H31"/>
    <mergeCell ref="D28:E28"/>
    <mergeCell ref="F30:H30"/>
    <mergeCell ref="F29:H29"/>
    <mergeCell ref="D27:E27"/>
    <mergeCell ref="D31:E31"/>
    <mergeCell ref="I30:J30"/>
    <mergeCell ref="I27:J27"/>
    <mergeCell ref="F27:H27"/>
    <mergeCell ref="C39:C53"/>
    <mergeCell ref="E22:I23"/>
    <mergeCell ref="F32:H32"/>
    <mergeCell ref="F33:H33"/>
    <mergeCell ref="I38:J38"/>
    <mergeCell ref="I37:J37"/>
    <mergeCell ref="D35:E35"/>
    <mergeCell ref="D39:E39"/>
    <mergeCell ref="F39:H39"/>
    <mergeCell ref="D36:E36"/>
    <mergeCell ref="F36:H36"/>
    <mergeCell ref="D37:E37"/>
    <mergeCell ref="F37:H37"/>
    <mergeCell ref="F38:H38"/>
    <mergeCell ref="D38:E38"/>
    <mergeCell ref="C32:C36"/>
    <mergeCell ref="C2:K2"/>
    <mergeCell ref="K6:L6"/>
    <mergeCell ref="K7:L7"/>
    <mergeCell ref="E19:F19"/>
    <mergeCell ref="E15:F15"/>
    <mergeCell ref="E18:F18"/>
    <mergeCell ref="E17:F17"/>
    <mergeCell ref="G15:I15"/>
    <mergeCell ref="G17:I17"/>
    <mergeCell ref="G19:I19"/>
    <mergeCell ref="G18:I18"/>
    <mergeCell ref="E16:F16"/>
    <mergeCell ref="G16:I16"/>
    <mergeCell ref="K8:L8"/>
    <mergeCell ref="D47:E47"/>
    <mergeCell ref="F47:H47"/>
    <mergeCell ref="D40:E40"/>
    <mergeCell ref="F28:H28"/>
    <mergeCell ref="D33:E33"/>
    <mergeCell ref="D42:E42"/>
    <mergeCell ref="F42:H42"/>
    <mergeCell ref="F34:H34"/>
    <mergeCell ref="D29:E29"/>
    <mergeCell ref="D41:E41"/>
    <mergeCell ref="F41:H41"/>
    <mergeCell ref="D30:E30"/>
    <mergeCell ref="F35:H35"/>
    <mergeCell ref="D46:E46"/>
    <mergeCell ref="F46:H46"/>
    <mergeCell ref="D45:E45"/>
    <mergeCell ref="I46:J46"/>
    <mergeCell ref="I47:J47"/>
    <mergeCell ref="Q14:T14"/>
    <mergeCell ref="Q15:T15"/>
    <mergeCell ref="Q16:T16"/>
    <mergeCell ref="I40:J40"/>
    <mergeCell ref="I41:J41"/>
    <mergeCell ref="I35:J35"/>
    <mergeCell ref="I31:J31"/>
    <mergeCell ref="I29:J29"/>
    <mergeCell ref="I36:J36"/>
    <mergeCell ref="I34:J34"/>
    <mergeCell ref="I32:J32"/>
    <mergeCell ref="I26:J26"/>
  </mergeCells>
  <phoneticPr fontId="0" type="noConversion"/>
  <hyperlinks>
    <hyperlink ref="N10" location="INDICE!A1" display="INDICE"/>
    <hyperlink ref="E17:F17" r:id="rId2" display="OJ"/>
    <hyperlink ref="E16:F16" r:id="rId3" display="DG Health"/>
    <hyperlink ref="J48" location="INDICE!A1" display="INDICE"/>
    <hyperlink ref="E18:F18" r:id="rId4" display="UE"/>
    <hyperlink ref="G16:I16" r:id="rId5" display="EAHC"/>
    <hyperlink ref="G17:I17" r:id="rId6" display="CHAFEA"/>
    <hyperlink ref="K7:L7" r:id="rId7" display="LINKS"/>
    <hyperlink ref="G18:I18" r:id="rId8" display="EMA"/>
    <hyperlink ref="G19:I19" r:id="rId9" display="ECDC"/>
    <hyperlink ref="E19:F19" r:id="rId10" display="TED"/>
    <hyperlink ref="Q16:T16" r:id="rId11" display="LINK"/>
    <hyperlink ref="K8:L8" r:id="rId12" display="LINK"/>
  </hyperlinks>
  <pageMargins left="0.75" right="0.75" top="1" bottom="1" header="0.5" footer="0.5"/>
  <pageSetup paperSize="9" orientation="landscape" r:id="rId1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sheetPr>
  <dimension ref="A1:S63"/>
  <sheetViews>
    <sheetView topLeftCell="A7" zoomScaleNormal="100" workbookViewId="0">
      <selection activeCell="L14" sqref="L14"/>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8" ht="13.5" thickBot="1" x14ac:dyDescent="0.25">
      <c r="A1" s="282"/>
    </row>
    <row r="2" spans="1:18" ht="13.5" thickBot="1" x14ac:dyDescent="0.25">
      <c r="C2" s="729" t="s">
        <v>259</v>
      </c>
      <c r="D2" s="746"/>
      <c r="E2" s="746"/>
      <c r="F2" s="746"/>
      <c r="G2" s="746"/>
      <c r="H2" s="746"/>
      <c r="I2" s="746"/>
      <c r="J2" s="746"/>
      <c r="K2" s="747"/>
      <c r="L2" s="64"/>
    </row>
    <row r="5" spans="1:18" ht="13.5" thickBot="1" x14ac:dyDescent="0.25"/>
    <row r="6" spans="1:18" ht="16.5" thickBot="1" x14ac:dyDescent="0.3">
      <c r="A6" s="729" t="s">
        <v>108</v>
      </c>
      <c r="B6" s="1104"/>
      <c r="C6" s="729" t="s">
        <v>63</v>
      </c>
      <c r="D6" s="730"/>
      <c r="E6" s="729" t="s">
        <v>64</v>
      </c>
      <c r="F6" s="750"/>
      <c r="G6" s="730"/>
      <c r="H6" s="19" t="s">
        <v>65</v>
      </c>
      <c r="I6" s="18" t="s">
        <v>214</v>
      </c>
      <c r="J6" s="88" t="s">
        <v>215</v>
      </c>
      <c r="K6" s="729" t="s">
        <v>254</v>
      </c>
      <c r="L6" s="730"/>
      <c r="M6" s="22" t="s">
        <v>58</v>
      </c>
    </row>
    <row r="7" spans="1:18" s="511" customFormat="1" ht="63.75" customHeight="1" x14ac:dyDescent="0.2">
      <c r="A7" s="921" t="s">
        <v>152</v>
      </c>
      <c r="B7" s="1575"/>
      <c r="C7" s="1050" t="s">
        <v>2303</v>
      </c>
      <c r="D7" s="939"/>
      <c r="E7" s="1051" t="s">
        <v>2292</v>
      </c>
      <c r="F7" s="1052"/>
      <c r="G7" s="1053"/>
      <c r="H7" s="198">
        <v>1</v>
      </c>
      <c r="I7" s="237">
        <v>43067</v>
      </c>
      <c r="J7" s="92"/>
      <c r="K7" s="1576" t="s">
        <v>254</v>
      </c>
      <c r="L7" s="1577"/>
      <c r="M7" s="93"/>
      <c r="N7" s="2"/>
      <c r="O7" s="2"/>
    </row>
    <row r="8" spans="1:18" s="511" customFormat="1" ht="63.75" customHeight="1" x14ac:dyDescent="0.2">
      <c r="A8" s="921" t="s">
        <v>152</v>
      </c>
      <c r="B8" s="1575"/>
      <c r="C8" s="1050" t="s">
        <v>2303</v>
      </c>
      <c r="D8" s="939"/>
      <c r="E8" s="1051" t="s">
        <v>2293</v>
      </c>
      <c r="F8" s="1052"/>
      <c r="G8" s="1053"/>
      <c r="H8" s="198">
        <v>1</v>
      </c>
      <c r="I8" s="237">
        <v>43067</v>
      </c>
      <c r="J8" s="92"/>
      <c r="K8" s="1576" t="s">
        <v>254</v>
      </c>
      <c r="L8" s="1577"/>
      <c r="M8" s="93"/>
      <c r="N8" s="2"/>
      <c r="O8" s="2"/>
    </row>
    <row r="9" spans="1:18" s="577" customFormat="1" ht="63.75" customHeight="1" x14ac:dyDescent="0.2">
      <c r="A9" s="921" t="s">
        <v>152</v>
      </c>
      <c r="B9" s="1575"/>
      <c r="C9" s="1050" t="s">
        <v>2303</v>
      </c>
      <c r="D9" s="939"/>
      <c r="E9" s="1051" t="s">
        <v>2425</v>
      </c>
      <c r="F9" s="1052"/>
      <c r="G9" s="1053"/>
      <c r="H9" s="198">
        <v>1</v>
      </c>
      <c r="I9" s="237">
        <v>43067</v>
      </c>
      <c r="J9" s="92"/>
      <c r="K9" s="1576" t="s">
        <v>254</v>
      </c>
      <c r="L9" s="1577"/>
      <c r="M9" s="93"/>
      <c r="N9" s="2"/>
      <c r="O9" s="2"/>
    </row>
    <row r="10" spans="1:18" s="523" customFormat="1" ht="63.75" customHeight="1" x14ac:dyDescent="0.2">
      <c r="A10" s="921" t="s">
        <v>152</v>
      </c>
      <c r="B10" s="1575"/>
      <c r="C10" s="1050" t="s">
        <v>2303</v>
      </c>
      <c r="D10" s="939"/>
      <c r="E10" s="1051" t="s">
        <v>2294</v>
      </c>
      <c r="F10" s="1052"/>
      <c r="G10" s="1053"/>
      <c r="H10" s="198">
        <v>1</v>
      </c>
      <c r="I10" s="237">
        <v>43067</v>
      </c>
      <c r="J10" s="92"/>
      <c r="K10" s="1576" t="s">
        <v>254</v>
      </c>
      <c r="L10" s="1577"/>
      <c r="M10" s="93"/>
      <c r="N10" s="2"/>
      <c r="O10" s="2"/>
    </row>
    <row r="11" spans="1:18" s="523" customFormat="1" ht="63.75" customHeight="1" x14ac:dyDescent="0.2">
      <c r="A11" s="921" t="s">
        <v>152</v>
      </c>
      <c r="B11" s="1575"/>
      <c r="C11" s="701" t="s">
        <v>2281</v>
      </c>
      <c r="D11" s="702"/>
      <c r="E11" s="1051" t="s">
        <v>2325</v>
      </c>
      <c r="F11" s="1052"/>
      <c r="G11" s="1053"/>
      <c r="H11" s="198">
        <v>1</v>
      </c>
      <c r="I11" s="237">
        <v>43018</v>
      </c>
      <c r="J11" s="92"/>
      <c r="K11" s="1576" t="s">
        <v>254</v>
      </c>
      <c r="L11" s="1577"/>
      <c r="M11" s="93"/>
      <c r="N11" s="2"/>
      <c r="O11" s="2"/>
    </row>
    <row r="12" spans="1:18" ht="35.25" customHeight="1" x14ac:dyDescent="0.2">
      <c r="C12" s="1"/>
      <c r="G12" s="467" t="s">
        <v>16</v>
      </c>
      <c r="H12" s="196">
        <f>SUM(H7:H11)</f>
        <v>5</v>
      </c>
    </row>
    <row r="13" spans="1:18" ht="13.5" thickBot="1" x14ac:dyDescent="0.25"/>
    <row r="14" spans="1:18" ht="13.5" thickBot="1" x14ac:dyDescent="0.25">
      <c r="L14" s="28" t="s">
        <v>243</v>
      </c>
    </row>
    <row r="15" spans="1:18" ht="13.5" thickBot="1" x14ac:dyDescent="0.25">
      <c r="F15" s="6"/>
      <c r="G15" s="6"/>
      <c r="H15" s="6"/>
      <c r="M15" s="3"/>
      <c r="N15" s="3"/>
      <c r="O15" s="3"/>
      <c r="P15" s="3"/>
      <c r="Q15" s="3"/>
      <c r="R15" s="3"/>
    </row>
    <row r="16" spans="1:18" x14ac:dyDescent="0.2">
      <c r="E16" s="822" t="s">
        <v>138</v>
      </c>
      <c r="F16" s="823"/>
      <c r="G16" s="823" t="s">
        <v>161</v>
      </c>
      <c r="H16" s="823"/>
      <c r="I16" s="825"/>
      <c r="M16" s="3"/>
      <c r="N16" s="3"/>
      <c r="O16" s="3"/>
      <c r="P16" s="3"/>
      <c r="Q16" s="3"/>
      <c r="R16" s="3"/>
    </row>
    <row r="17" spans="3:19" ht="12.75" customHeight="1" x14ac:dyDescent="0.2">
      <c r="E17" s="972" t="s">
        <v>177</v>
      </c>
      <c r="F17" s="1267"/>
      <c r="G17" s="738" t="s">
        <v>306</v>
      </c>
      <c r="H17" s="983"/>
      <c r="I17" s="973"/>
      <c r="M17" s="3"/>
      <c r="N17" s="3"/>
      <c r="O17" s="3"/>
      <c r="P17" s="3"/>
      <c r="Q17" s="3"/>
      <c r="R17" s="3"/>
    </row>
    <row r="18" spans="3:19" x14ac:dyDescent="0.2">
      <c r="E18" s="735" t="s">
        <v>162</v>
      </c>
      <c r="F18" s="742"/>
      <c r="G18" s="738" t="s">
        <v>432</v>
      </c>
      <c r="H18" s="983"/>
      <c r="I18" s="973"/>
      <c r="M18" s="3"/>
      <c r="N18" s="3"/>
      <c r="O18" s="3"/>
      <c r="P18" s="3"/>
      <c r="Q18" s="3"/>
      <c r="R18" s="3"/>
    </row>
    <row r="19" spans="3:19" ht="12.75" customHeight="1" x14ac:dyDescent="0.2">
      <c r="E19" s="1102" t="s">
        <v>275</v>
      </c>
      <c r="F19" s="744"/>
      <c r="G19" s="744" t="s">
        <v>1460</v>
      </c>
      <c r="H19" s="744"/>
      <c r="I19" s="745"/>
      <c r="M19" s="3"/>
      <c r="N19" s="3"/>
      <c r="O19" s="3"/>
      <c r="P19" s="3"/>
      <c r="Q19" s="3"/>
      <c r="R19" s="3"/>
      <c r="S19" s="3"/>
    </row>
    <row r="20" spans="3:19" ht="12.75" customHeight="1" thickBot="1" x14ac:dyDescent="0.25">
      <c r="E20" s="1054"/>
      <c r="F20" s="706"/>
      <c r="G20" s="706" t="s">
        <v>272</v>
      </c>
      <c r="H20" s="706"/>
      <c r="I20" s="704"/>
      <c r="M20" s="3"/>
      <c r="N20" s="3"/>
      <c r="O20" s="3"/>
      <c r="P20" s="3"/>
      <c r="Q20" s="3"/>
      <c r="R20" s="3"/>
      <c r="S20" s="3"/>
    </row>
    <row r="21" spans="3:19" x14ac:dyDescent="0.2">
      <c r="M21" s="3"/>
      <c r="N21" s="3"/>
      <c r="O21" s="3"/>
      <c r="P21" s="3"/>
      <c r="Q21" s="3"/>
      <c r="R21" s="3"/>
      <c r="S21" s="3"/>
    </row>
    <row r="22" spans="3:19" ht="12" customHeight="1" thickBot="1" x14ac:dyDescent="0.25">
      <c r="M22" s="3"/>
      <c r="N22" s="3"/>
      <c r="O22" s="3"/>
      <c r="P22" s="3"/>
      <c r="Q22" s="3"/>
      <c r="R22" s="3"/>
      <c r="S22" s="3"/>
    </row>
    <row r="23" spans="3:19" ht="19.5" customHeight="1" x14ac:dyDescent="0.2">
      <c r="E23" s="777" t="s">
        <v>193</v>
      </c>
      <c r="F23" s="828"/>
      <c r="G23" s="828"/>
      <c r="H23" s="828"/>
      <c r="I23" s="829"/>
      <c r="M23" s="3"/>
      <c r="N23" s="3"/>
      <c r="O23" s="3"/>
      <c r="P23" s="3"/>
      <c r="Q23" s="3"/>
      <c r="R23" s="3"/>
      <c r="S23" s="3"/>
    </row>
    <row r="24" spans="3:19" ht="69" customHeight="1" thickBot="1" x14ac:dyDescent="0.25">
      <c r="E24" s="830"/>
      <c r="F24" s="831"/>
      <c r="G24" s="831"/>
      <c r="H24" s="831"/>
      <c r="I24" s="832"/>
      <c r="M24" s="3"/>
      <c r="N24" s="3"/>
      <c r="O24" s="3"/>
      <c r="P24" s="3"/>
      <c r="Q24" s="3"/>
      <c r="R24" s="3"/>
      <c r="S24" s="3"/>
    </row>
    <row r="25" spans="3:19" x14ac:dyDescent="0.2">
      <c r="M25" s="3"/>
      <c r="N25" s="3"/>
      <c r="O25" s="3"/>
      <c r="P25" s="3"/>
      <c r="Q25" s="3"/>
      <c r="R25" s="3"/>
      <c r="S25" s="3"/>
    </row>
    <row r="26" spans="3:19" ht="13.5" thickBot="1" x14ac:dyDescent="0.25">
      <c r="M26" s="56"/>
      <c r="N26" s="3"/>
      <c r="O26" s="3"/>
      <c r="P26" s="3"/>
      <c r="Q26" s="3"/>
      <c r="R26" s="3"/>
      <c r="S26" s="3"/>
    </row>
    <row r="27" spans="3:19" ht="13.5" thickBot="1" x14ac:dyDescent="0.25">
      <c r="C27" s="31" t="s">
        <v>217</v>
      </c>
      <c r="D27" s="718" t="s">
        <v>63</v>
      </c>
      <c r="E27" s="719"/>
      <c r="F27" s="1018" t="s">
        <v>287</v>
      </c>
      <c r="G27" s="1018"/>
      <c r="H27" s="1018"/>
      <c r="I27" s="1019" t="s">
        <v>214</v>
      </c>
      <c r="J27" s="1019"/>
      <c r="N27" s="3"/>
      <c r="O27" s="3"/>
      <c r="P27" s="3"/>
      <c r="Q27" s="3"/>
      <c r="R27" s="3"/>
      <c r="S27" s="3"/>
    </row>
    <row r="28" spans="3:19" ht="61.5" customHeight="1" x14ac:dyDescent="0.2">
      <c r="C28" s="1562" t="s">
        <v>1154</v>
      </c>
      <c r="D28" s="716" t="s">
        <v>323</v>
      </c>
      <c r="E28" s="717"/>
      <c r="F28" s="1543" t="s">
        <v>324</v>
      </c>
      <c r="G28" s="1578"/>
      <c r="H28" s="1578"/>
      <c r="I28" s="1583">
        <v>41790</v>
      </c>
      <c r="J28" s="1584"/>
      <c r="M28" s="258"/>
      <c r="N28" s="258"/>
      <c r="O28" s="258"/>
      <c r="P28" s="258"/>
      <c r="Q28" s="258"/>
      <c r="R28" s="258"/>
    </row>
    <row r="29" spans="3:19" ht="65.25" customHeight="1" x14ac:dyDescent="0.2">
      <c r="C29" s="1556"/>
      <c r="D29" s="720" t="s">
        <v>203</v>
      </c>
      <c r="E29" s="721"/>
      <c r="F29" s="1516" t="s">
        <v>312</v>
      </c>
      <c r="G29" s="1582"/>
      <c r="H29" s="1582"/>
      <c r="I29" s="1571">
        <v>41816</v>
      </c>
      <c r="J29" s="1572"/>
      <c r="M29" s="258"/>
      <c r="N29" s="258"/>
      <c r="O29" s="258"/>
      <c r="P29" s="258"/>
      <c r="Q29" s="258"/>
      <c r="R29" s="258"/>
    </row>
    <row r="30" spans="3:19" ht="62.25" customHeight="1" x14ac:dyDescent="0.2">
      <c r="C30" s="1556"/>
      <c r="D30" s="720" t="s">
        <v>532</v>
      </c>
      <c r="E30" s="721"/>
      <c r="F30" s="1516" t="s">
        <v>530</v>
      </c>
      <c r="G30" s="1582"/>
      <c r="H30" s="1582"/>
      <c r="I30" s="1571">
        <v>41890</v>
      </c>
      <c r="J30" s="1572"/>
      <c r="M30" s="258"/>
      <c r="N30" s="258"/>
      <c r="O30" s="258"/>
      <c r="P30" s="258"/>
      <c r="Q30" s="258"/>
      <c r="R30" s="258"/>
    </row>
    <row r="31" spans="3:19" ht="30.75" customHeight="1" x14ac:dyDescent="0.2">
      <c r="C31" s="1556"/>
      <c r="D31" s="720" t="s">
        <v>30</v>
      </c>
      <c r="E31" s="721"/>
      <c r="F31" s="1516" t="s">
        <v>155</v>
      </c>
      <c r="G31" s="1582"/>
      <c r="H31" s="1582"/>
      <c r="I31" s="1571">
        <v>41892</v>
      </c>
      <c r="J31" s="1572"/>
    </row>
    <row r="32" spans="3:19" ht="42" customHeight="1" thickBot="1" x14ac:dyDescent="0.25">
      <c r="C32" s="1557"/>
      <c r="D32" s="1579" t="s">
        <v>532</v>
      </c>
      <c r="E32" s="1580"/>
      <c r="F32" s="1537" t="s">
        <v>529</v>
      </c>
      <c r="G32" s="1581"/>
      <c r="H32" s="1581"/>
      <c r="I32" s="1569">
        <v>41894</v>
      </c>
      <c r="J32" s="1570"/>
    </row>
    <row r="33" spans="3:10" ht="28.5" customHeight="1" x14ac:dyDescent="0.2">
      <c r="C33" s="1562" t="s">
        <v>1284</v>
      </c>
      <c r="D33" s="1199" t="s">
        <v>532</v>
      </c>
      <c r="E33" s="1099"/>
      <c r="F33" s="1046" t="s">
        <v>1455</v>
      </c>
      <c r="G33" s="1566"/>
      <c r="H33" s="1567"/>
      <c r="I33" s="1573">
        <v>42534</v>
      </c>
      <c r="J33" s="1574"/>
    </row>
    <row r="34" spans="3:10" ht="39" customHeight="1" x14ac:dyDescent="0.2">
      <c r="C34" s="1555"/>
      <c r="D34" s="1215" t="s">
        <v>1613</v>
      </c>
      <c r="E34" s="702"/>
      <c r="F34" s="752" t="s">
        <v>1615</v>
      </c>
      <c r="G34" s="986"/>
      <c r="H34" s="987"/>
      <c r="I34" s="1571">
        <v>42639</v>
      </c>
      <c r="J34" s="1572"/>
    </row>
    <row r="35" spans="3:10" s="297" customFormat="1" ht="67.5" customHeight="1" x14ac:dyDescent="0.2">
      <c r="C35" s="1555"/>
      <c r="D35" s="1215" t="s">
        <v>1613</v>
      </c>
      <c r="E35" s="702"/>
      <c r="F35" s="752" t="s">
        <v>1652</v>
      </c>
      <c r="G35" s="986"/>
      <c r="H35" s="987"/>
      <c r="I35" s="1571">
        <v>42639</v>
      </c>
      <c r="J35" s="1572"/>
    </row>
    <row r="36" spans="3:10" s="297" customFormat="1" ht="55.5" customHeight="1" x14ac:dyDescent="0.2">
      <c r="C36" s="1555"/>
      <c r="D36" s="1215" t="s">
        <v>1613</v>
      </c>
      <c r="E36" s="702"/>
      <c r="F36" s="752" t="s">
        <v>1682</v>
      </c>
      <c r="G36" s="986"/>
      <c r="H36" s="987"/>
      <c r="I36" s="1571">
        <v>42639</v>
      </c>
      <c r="J36" s="1572"/>
    </row>
    <row r="37" spans="3:10" s="297" customFormat="1" ht="60" customHeight="1" x14ac:dyDescent="0.2">
      <c r="C37" s="1555"/>
      <c r="D37" s="1215" t="s">
        <v>1613</v>
      </c>
      <c r="E37" s="702"/>
      <c r="F37" s="752" t="s">
        <v>1686</v>
      </c>
      <c r="G37" s="986"/>
      <c r="H37" s="987"/>
      <c r="I37" s="1571">
        <v>42657</v>
      </c>
      <c r="J37" s="1572"/>
    </row>
    <row r="38" spans="3:10" s="297" customFormat="1" ht="77.25" customHeight="1" thickBot="1" x14ac:dyDescent="0.25">
      <c r="C38" s="1563"/>
      <c r="D38" s="1237" t="s">
        <v>1726</v>
      </c>
      <c r="E38" s="1568"/>
      <c r="F38" s="1251" t="s">
        <v>1725</v>
      </c>
      <c r="G38" s="1564"/>
      <c r="H38" s="1565"/>
      <c r="I38" s="1569">
        <v>42688</v>
      </c>
      <c r="J38" s="1570"/>
    </row>
    <row r="39" spans="3:10" s="297" customFormat="1" ht="52.5" customHeight="1" x14ac:dyDescent="0.2">
      <c r="C39" s="1555" t="s">
        <v>1898</v>
      </c>
      <c r="D39" s="1560" t="s">
        <v>1940</v>
      </c>
      <c r="E39" s="1561"/>
      <c r="F39" s="752" t="s">
        <v>1941</v>
      </c>
      <c r="G39" s="986"/>
      <c r="H39" s="987"/>
      <c r="I39" s="685">
        <v>42824</v>
      </c>
      <c r="J39" s="686"/>
    </row>
    <row r="40" spans="3:10" s="475" customFormat="1" ht="52.5" customHeight="1" x14ac:dyDescent="0.2">
      <c r="C40" s="1556"/>
      <c r="D40" s="1558" t="s">
        <v>1805</v>
      </c>
      <c r="E40" s="1559"/>
      <c r="F40" s="752" t="s">
        <v>1839</v>
      </c>
      <c r="G40" s="986"/>
      <c r="H40" s="987"/>
      <c r="I40" s="685">
        <v>42850</v>
      </c>
      <c r="J40" s="686"/>
    </row>
    <row r="41" spans="3:10" s="533" customFormat="1" ht="68.25" customHeight="1" x14ac:dyDescent="0.2">
      <c r="C41" s="1556"/>
      <c r="D41" s="701" t="s">
        <v>1468</v>
      </c>
      <c r="E41" s="702"/>
      <c r="F41" s="752" t="s">
        <v>2099</v>
      </c>
      <c r="G41" s="986"/>
      <c r="H41" s="987"/>
      <c r="I41" s="685">
        <v>42877</v>
      </c>
      <c r="J41" s="686"/>
    </row>
    <row r="42" spans="3:10" ht="68.25" customHeight="1" x14ac:dyDescent="0.2">
      <c r="C42" s="1556"/>
      <c r="D42" s="701" t="s">
        <v>1468</v>
      </c>
      <c r="E42" s="702"/>
      <c r="F42" s="752" t="s">
        <v>2221</v>
      </c>
      <c r="G42" s="986"/>
      <c r="H42" s="987"/>
      <c r="I42" s="685">
        <v>42928</v>
      </c>
      <c r="J42" s="686"/>
    </row>
    <row r="43" spans="3:10" s="571" customFormat="1" ht="51.75" customHeight="1" x14ac:dyDescent="0.2">
      <c r="C43" s="1556"/>
      <c r="D43" s="701" t="s">
        <v>2281</v>
      </c>
      <c r="E43" s="702"/>
      <c r="F43" s="752" t="s">
        <v>2393</v>
      </c>
      <c r="G43" s="986"/>
      <c r="H43" s="987"/>
      <c r="I43" s="685">
        <v>42979</v>
      </c>
      <c r="J43" s="686"/>
    </row>
    <row r="44" spans="3:10" s="571" customFormat="1" ht="84" customHeight="1" x14ac:dyDescent="0.2">
      <c r="C44" s="1556"/>
      <c r="D44" s="701" t="s">
        <v>1468</v>
      </c>
      <c r="E44" s="702"/>
      <c r="F44" s="752" t="s">
        <v>2265</v>
      </c>
      <c r="G44" s="986"/>
      <c r="H44" s="987"/>
      <c r="I44" s="685">
        <v>42963</v>
      </c>
      <c r="J44" s="686"/>
    </row>
    <row r="45" spans="3:10" s="571" customFormat="1" ht="51.75" customHeight="1" x14ac:dyDescent="0.2">
      <c r="C45" s="1556"/>
      <c r="D45" s="701" t="s">
        <v>2281</v>
      </c>
      <c r="E45" s="702"/>
      <c r="F45" s="752" t="s">
        <v>2302</v>
      </c>
      <c r="G45" s="986"/>
      <c r="H45" s="987"/>
      <c r="I45" s="685">
        <v>42983</v>
      </c>
      <c r="J45" s="686"/>
    </row>
    <row r="46" spans="3:10" s="579" customFormat="1" ht="69" customHeight="1" x14ac:dyDescent="0.2">
      <c r="C46" s="1556"/>
      <c r="D46" s="701" t="s">
        <v>1468</v>
      </c>
      <c r="E46" s="702"/>
      <c r="F46" s="752" t="s">
        <v>2306</v>
      </c>
      <c r="G46" s="986"/>
      <c r="H46" s="987"/>
      <c r="I46" s="685">
        <v>42972</v>
      </c>
      <c r="J46" s="686"/>
    </row>
    <row r="47" spans="3:10" s="579" customFormat="1" ht="69" customHeight="1" x14ac:dyDescent="0.2">
      <c r="C47" s="1556"/>
      <c r="D47" s="701" t="s">
        <v>2281</v>
      </c>
      <c r="E47" s="702"/>
      <c r="F47" s="752" t="s">
        <v>2282</v>
      </c>
      <c r="G47" s="986"/>
      <c r="H47" s="987"/>
      <c r="I47" s="685">
        <v>42993</v>
      </c>
      <c r="J47" s="686"/>
    </row>
    <row r="48" spans="3:10" s="579" customFormat="1" ht="69" customHeight="1" x14ac:dyDescent="0.2">
      <c r="C48" s="1556"/>
      <c r="D48" s="701" t="s">
        <v>2281</v>
      </c>
      <c r="E48" s="702"/>
      <c r="F48" s="752" t="s">
        <v>2283</v>
      </c>
      <c r="G48" s="986"/>
      <c r="H48" s="987"/>
      <c r="I48" s="685">
        <v>42993</v>
      </c>
      <c r="J48" s="686"/>
    </row>
    <row r="49" spans="3:10" s="579" customFormat="1" ht="69" customHeight="1" x14ac:dyDescent="0.2">
      <c r="C49" s="1556"/>
      <c r="D49" s="701" t="s">
        <v>2281</v>
      </c>
      <c r="E49" s="702"/>
      <c r="F49" s="752" t="s">
        <v>2309</v>
      </c>
      <c r="G49" s="986"/>
      <c r="H49" s="987"/>
      <c r="I49" s="685">
        <v>42993</v>
      </c>
      <c r="J49" s="686"/>
    </row>
    <row r="50" spans="3:10" s="579" customFormat="1" ht="69" customHeight="1" x14ac:dyDescent="0.2">
      <c r="C50" s="1556"/>
      <c r="D50" s="1050" t="s">
        <v>532</v>
      </c>
      <c r="E50" s="939"/>
      <c r="F50" s="1051" t="s">
        <v>2128</v>
      </c>
      <c r="G50" s="1052"/>
      <c r="H50" s="1053"/>
      <c r="I50" s="685">
        <v>42999</v>
      </c>
      <c r="J50" s="686"/>
    </row>
    <row r="51" spans="3:10" s="579" customFormat="1" ht="69" customHeight="1" x14ac:dyDescent="0.2">
      <c r="C51" s="1556"/>
      <c r="D51" s="1050" t="s">
        <v>532</v>
      </c>
      <c r="E51" s="939"/>
      <c r="F51" s="1051" t="s">
        <v>2129</v>
      </c>
      <c r="G51" s="1052"/>
      <c r="H51" s="1053"/>
      <c r="I51" s="685">
        <v>42999</v>
      </c>
      <c r="J51" s="686"/>
    </row>
    <row r="52" spans="3:10" s="579" customFormat="1" ht="69" customHeight="1" x14ac:dyDescent="0.2">
      <c r="C52" s="1556"/>
      <c r="D52" s="1050" t="s">
        <v>532</v>
      </c>
      <c r="E52" s="939"/>
      <c r="F52" s="1051" t="s">
        <v>2144</v>
      </c>
      <c r="G52" s="1052"/>
      <c r="H52" s="1053"/>
      <c r="I52" s="685">
        <v>42999</v>
      </c>
      <c r="J52" s="686"/>
    </row>
    <row r="53" spans="3:10" s="560" customFormat="1" ht="69" customHeight="1" x14ac:dyDescent="0.2">
      <c r="C53" s="1556"/>
      <c r="D53" s="1050" t="s">
        <v>532</v>
      </c>
      <c r="E53" s="939"/>
      <c r="F53" s="1051" t="s">
        <v>2130</v>
      </c>
      <c r="G53" s="1052"/>
      <c r="H53" s="1053"/>
      <c r="I53" s="685">
        <v>42999</v>
      </c>
      <c r="J53" s="686"/>
    </row>
    <row r="54" spans="3:10" ht="12.75" customHeight="1" thickBot="1" x14ac:dyDescent="0.25">
      <c r="C54" s="1557"/>
    </row>
    <row r="63" spans="3:10"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20">
    <mergeCell ref="C11:D11"/>
    <mergeCell ref="E11:G11"/>
    <mergeCell ref="K11:L11"/>
    <mergeCell ref="A9:B9"/>
    <mergeCell ref="C9:D9"/>
    <mergeCell ref="E9:G9"/>
    <mergeCell ref="K9:L9"/>
    <mergeCell ref="A7:B7"/>
    <mergeCell ref="C7:D7"/>
    <mergeCell ref="E7:G7"/>
    <mergeCell ref="K7:L7"/>
    <mergeCell ref="A8:B8"/>
    <mergeCell ref="C8:D8"/>
    <mergeCell ref="E8:G8"/>
    <mergeCell ref="K8:L8"/>
    <mergeCell ref="F28:H28"/>
    <mergeCell ref="C28:C32"/>
    <mergeCell ref="D32:E32"/>
    <mergeCell ref="F32:H32"/>
    <mergeCell ref="F31:H31"/>
    <mergeCell ref="D31:E31"/>
    <mergeCell ref="F29:H29"/>
    <mergeCell ref="I29:J29"/>
    <mergeCell ref="D28:E28"/>
    <mergeCell ref="D29:E29"/>
    <mergeCell ref="I28:J28"/>
    <mergeCell ref="I30:J30"/>
    <mergeCell ref="D30:E30"/>
    <mergeCell ref="F30:H30"/>
    <mergeCell ref="I31:J31"/>
    <mergeCell ref="I32:J32"/>
    <mergeCell ref="C2:K2"/>
    <mergeCell ref="K6:L6"/>
    <mergeCell ref="A6:B6"/>
    <mergeCell ref="C6:D6"/>
    <mergeCell ref="E6:G6"/>
    <mergeCell ref="I27:J27"/>
    <mergeCell ref="E17:F17"/>
    <mergeCell ref="G17:I17"/>
    <mergeCell ref="G19:I19"/>
    <mergeCell ref="G16:I16"/>
    <mergeCell ref="D27:E27"/>
    <mergeCell ref="F27:H27"/>
    <mergeCell ref="G18:I18"/>
    <mergeCell ref="E20:F20"/>
    <mergeCell ref="G20:I20"/>
    <mergeCell ref="E18:F18"/>
    <mergeCell ref="E23:I24"/>
    <mergeCell ref="E19:F19"/>
    <mergeCell ref="E16:F16"/>
    <mergeCell ref="A10:B10"/>
    <mergeCell ref="C10:D10"/>
    <mergeCell ref="E10:G10"/>
    <mergeCell ref="K10:L10"/>
    <mergeCell ref="A11:B11"/>
    <mergeCell ref="I45:J45"/>
    <mergeCell ref="C33:C38"/>
    <mergeCell ref="F38:H38"/>
    <mergeCell ref="D37:E37"/>
    <mergeCell ref="F37:H37"/>
    <mergeCell ref="D34:E34"/>
    <mergeCell ref="F34:H34"/>
    <mergeCell ref="D35:E35"/>
    <mergeCell ref="F35:H35"/>
    <mergeCell ref="D36:E36"/>
    <mergeCell ref="D33:E33"/>
    <mergeCell ref="F33:H33"/>
    <mergeCell ref="F36:H36"/>
    <mergeCell ref="D38:E38"/>
    <mergeCell ref="I38:J38"/>
    <mergeCell ref="I36:J36"/>
    <mergeCell ref="I37:J37"/>
    <mergeCell ref="I33:J33"/>
    <mergeCell ref="I35:J35"/>
    <mergeCell ref="I34:J34"/>
    <mergeCell ref="D42:E42"/>
    <mergeCell ref="F42:H42"/>
    <mergeCell ref="I42:J42"/>
    <mergeCell ref="I40:J40"/>
    <mergeCell ref="C39:C54"/>
    <mergeCell ref="D40:E40"/>
    <mergeCell ref="F40:H40"/>
    <mergeCell ref="D39:E39"/>
    <mergeCell ref="F39:H39"/>
    <mergeCell ref="I39:J39"/>
    <mergeCell ref="D41:E41"/>
    <mergeCell ref="F41:H41"/>
    <mergeCell ref="I41:J41"/>
    <mergeCell ref="D53:E53"/>
    <mergeCell ref="F53:H53"/>
    <mergeCell ref="I53:J53"/>
    <mergeCell ref="D43:E43"/>
    <mergeCell ref="F43:H43"/>
    <mergeCell ref="I43:J43"/>
    <mergeCell ref="D44:E44"/>
    <mergeCell ref="F44:H44"/>
    <mergeCell ref="I44:J44"/>
    <mergeCell ref="D45:E45"/>
    <mergeCell ref="F45:H45"/>
    <mergeCell ref="D46:E46"/>
    <mergeCell ref="F46:H46"/>
    <mergeCell ref="I46:J46"/>
    <mergeCell ref="D47:E47"/>
    <mergeCell ref="F47:H47"/>
    <mergeCell ref="I47:J47"/>
    <mergeCell ref="D48:E48"/>
    <mergeCell ref="F48:H48"/>
    <mergeCell ref="I48:J48"/>
    <mergeCell ref="D52:E52"/>
    <mergeCell ref="F52:H52"/>
    <mergeCell ref="I52:J52"/>
    <mergeCell ref="D49:E49"/>
    <mergeCell ref="F49:H49"/>
    <mergeCell ref="I49:J49"/>
    <mergeCell ref="D50:E50"/>
    <mergeCell ref="F50:H50"/>
    <mergeCell ref="I50:J50"/>
    <mergeCell ref="D51:E51"/>
    <mergeCell ref="F51:H51"/>
    <mergeCell ref="I51:J51"/>
  </mergeCells>
  <phoneticPr fontId="0" type="noConversion"/>
  <hyperlinks>
    <hyperlink ref="E18:F18" r:id="rId2" display="OJ"/>
    <hyperlink ref="E19:F19" r:id="rId3" display="UE"/>
    <hyperlink ref="L14" location="INDICE!A1" display="INDICE"/>
    <hyperlink ref="G17:I17" r:id="rId4" display="Information Society Calls"/>
    <hyperlink ref="E17:F17" r:id="rId5" display="EIT"/>
    <hyperlink ref="G18:I18" r:id="rId6" display="ENISA"/>
    <hyperlink ref="G19:I19" r:id="rId7" display="COMM"/>
    <hyperlink ref="G20:I20" r:id="rId8" display="TED"/>
    <hyperlink ref="K7:L7" r:id="rId9" display="LINK"/>
    <hyperlink ref="K8:L8" r:id="rId10" display="LINK"/>
    <hyperlink ref="K10:L10" r:id="rId11" display="LINK"/>
    <hyperlink ref="K11:L11" r:id="rId12" display="LINK"/>
    <hyperlink ref="K9:L9" r:id="rId13" display="LINK"/>
  </hyperlinks>
  <pageMargins left="0.75" right="0.75" top="1" bottom="1" header="0.5" footer="0.5"/>
  <pageSetup paperSize="9" orientation="landscape" r:id="rId14"/>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S38"/>
  <sheetViews>
    <sheetView zoomScaleNormal="100" workbookViewId="0">
      <selection activeCell="N9" sqref="N9"/>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9" ht="13.5" thickBot="1" x14ac:dyDescent="0.25">
      <c r="A1" t="e">
        <f>SUM(#REF!)</f>
        <v>#REF!</v>
      </c>
      <c r="O1" s="2"/>
    </row>
    <row r="2" spans="1:19" ht="13.5" thickBot="1" x14ac:dyDescent="0.25">
      <c r="C2" s="729" t="s">
        <v>259</v>
      </c>
      <c r="D2" s="881"/>
      <c r="E2" s="881"/>
      <c r="F2" s="881"/>
      <c r="G2" s="881"/>
      <c r="H2" s="881"/>
      <c r="I2" s="881"/>
      <c r="J2" s="881"/>
      <c r="K2" s="882"/>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729" t="s">
        <v>108</v>
      </c>
      <c r="B6" s="730"/>
      <c r="C6" s="729" t="s">
        <v>63</v>
      </c>
      <c r="D6" s="730"/>
      <c r="E6" s="729" t="s">
        <v>64</v>
      </c>
      <c r="F6" s="750"/>
      <c r="G6" s="730"/>
      <c r="H6" s="19" t="s">
        <v>65</v>
      </c>
      <c r="I6" s="19" t="s">
        <v>214</v>
      </c>
      <c r="J6" s="20" t="s">
        <v>215</v>
      </c>
      <c r="K6" s="947" t="s">
        <v>254</v>
      </c>
      <c r="L6" s="949"/>
      <c r="M6" s="21" t="s">
        <v>21</v>
      </c>
      <c r="N6" s="19" t="s">
        <v>22</v>
      </c>
      <c r="O6" s="166"/>
      <c r="P6" s="22" t="s">
        <v>58</v>
      </c>
    </row>
    <row r="7" spans="1:19" s="523" customFormat="1" ht="68.25" customHeight="1" x14ac:dyDescent="0.2">
      <c r="A7" s="805" t="s">
        <v>2139</v>
      </c>
      <c r="B7" s="1469"/>
      <c r="C7" s="1144"/>
      <c r="D7" s="857"/>
      <c r="E7" s="1603"/>
      <c r="F7" s="1604"/>
      <c r="G7" s="1605"/>
      <c r="H7" s="527"/>
      <c r="I7" s="528"/>
      <c r="J7" s="529"/>
      <c r="K7" s="736" t="s">
        <v>254</v>
      </c>
      <c r="L7" s="819"/>
      <c r="M7" s="530"/>
      <c r="N7" s="359"/>
      <c r="O7" s="531"/>
      <c r="P7" s="532"/>
    </row>
    <row r="8" spans="1:19" ht="13.5" thickBot="1" x14ac:dyDescent="0.25">
      <c r="A8" s="16"/>
      <c r="B8" s="16"/>
      <c r="G8" s="360" t="s">
        <v>16</v>
      </c>
      <c r="H8" s="361">
        <f>SUM(H7:H7)</f>
        <v>0</v>
      </c>
      <c r="I8" s="11"/>
    </row>
    <row r="9" spans="1:19" ht="13.5" thickBot="1" x14ac:dyDescent="0.25">
      <c r="N9" s="28" t="s">
        <v>243</v>
      </c>
    </row>
    <row r="10" spans="1:19" ht="13.5" thickBot="1" x14ac:dyDescent="0.25"/>
    <row r="11" spans="1:19" ht="13.5" thickBot="1" x14ac:dyDescent="0.25">
      <c r="L11" s="891" t="s">
        <v>965</v>
      </c>
      <c r="M11" s="892"/>
      <c r="N11" s="892"/>
      <c r="O11" s="893"/>
    </row>
    <row r="12" spans="1:19" ht="57.75" customHeight="1" thickBot="1" x14ac:dyDescent="0.25">
      <c r="L12" s="785" t="s">
        <v>2388</v>
      </c>
      <c r="M12" s="897"/>
      <c r="N12" s="897"/>
      <c r="O12" s="898"/>
    </row>
    <row r="13" spans="1:19" ht="13.5" thickBot="1" x14ac:dyDescent="0.25">
      <c r="L13" s="788" t="s">
        <v>254</v>
      </c>
      <c r="M13" s="789"/>
      <c r="N13" s="789"/>
      <c r="O13" s="790"/>
    </row>
    <row r="14" spans="1:19" ht="13.5" thickBot="1" x14ac:dyDescent="0.25">
      <c r="E14" s="822" t="s">
        <v>138</v>
      </c>
      <c r="F14" s="823"/>
      <c r="G14" s="823" t="s">
        <v>161</v>
      </c>
      <c r="H14" s="823"/>
      <c r="I14" s="825"/>
    </row>
    <row r="15" spans="1:19" ht="16.5" customHeight="1" thickBot="1" x14ac:dyDescent="0.25">
      <c r="E15" s="735" t="s">
        <v>275</v>
      </c>
      <c r="F15" s="742"/>
      <c r="G15" s="736" t="s">
        <v>307</v>
      </c>
      <c r="H15" s="1232"/>
      <c r="I15" s="974"/>
      <c r="L15" s="891" t="s">
        <v>965</v>
      </c>
      <c r="M15" s="892"/>
      <c r="N15" s="892"/>
      <c r="O15" s="893"/>
      <c r="P15" s="29"/>
      <c r="Q15" s="29"/>
      <c r="R15" s="29"/>
      <c r="S15" s="29"/>
    </row>
    <row r="16" spans="1:19" ht="40.5" customHeight="1" thickBot="1" x14ac:dyDescent="0.25">
      <c r="E16" s="703" t="s">
        <v>162</v>
      </c>
      <c r="F16" s="706"/>
      <c r="G16" s="1395" t="s">
        <v>272</v>
      </c>
      <c r="H16" s="1211"/>
      <c r="I16" s="956"/>
      <c r="L16" s="785" t="s">
        <v>1766</v>
      </c>
      <c r="M16" s="897"/>
      <c r="N16" s="897"/>
      <c r="O16" s="898"/>
      <c r="P16" s="29"/>
      <c r="Q16" s="29"/>
      <c r="R16" s="29"/>
      <c r="S16" s="29"/>
    </row>
    <row r="17" spans="3:19" ht="15.75" customHeight="1" thickBot="1" x14ac:dyDescent="0.25">
      <c r="L17" s="788" t="s">
        <v>254</v>
      </c>
      <c r="M17" s="789"/>
      <c r="N17" s="789"/>
      <c r="O17" s="790"/>
      <c r="P17" s="29"/>
      <c r="Q17" s="29"/>
      <c r="R17" s="29"/>
      <c r="S17" s="29"/>
    </row>
    <row r="18" spans="3:19" ht="13.5" customHeight="1" thickBot="1" x14ac:dyDescent="0.25"/>
    <row r="19" spans="3:19" ht="13.5" customHeight="1" x14ac:dyDescent="0.2">
      <c r="E19" s="777" t="s">
        <v>193</v>
      </c>
      <c r="F19" s="828"/>
      <c r="G19" s="828"/>
      <c r="H19" s="828"/>
      <c r="I19" s="829"/>
    </row>
    <row r="20" spans="3:19" ht="26.25" customHeight="1" thickBot="1" x14ac:dyDescent="0.25">
      <c r="E20" s="830"/>
      <c r="F20" s="831"/>
      <c r="G20" s="831"/>
      <c r="H20" s="831"/>
      <c r="I20" s="832"/>
      <c r="L20" s="560"/>
      <c r="M20" s="560"/>
      <c r="N20" s="560"/>
      <c r="O20" s="560"/>
      <c r="P20" s="1585"/>
      <c r="Q20" s="1585"/>
      <c r="R20" s="1585"/>
      <c r="S20" s="1585"/>
    </row>
    <row r="21" spans="3:19" ht="19.5" customHeight="1" x14ac:dyDescent="0.2">
      <c r="L21" s="560"/>
      <c r="M21" s="560"/>
      <c r="N21" s="560"/>
      <c r="O21" s="560"/>
    </row>
    <row r="22" spans="3:19" ht="13.5" thickBot="1" x14ac:dyDescent="0.25">
      <c r="L22" s="560"/>
      <c r="M22" s="560"/>
      <c r="N22" s="560"/>
      <c r="O22" s="560"/>
    </row>
    <row r="23" spans="3:19" ht="13.5" thickBot="1" x14ac:dyDescent="0.25">
      <c r="C23" s="31" t="s">
        <v>217</v>
      </c>
      <c r="D23" s="718" t="s">
        <v>63</v>
      </c>
      <c r="E23" s="719"/>
      <c r="F23" s="718" t="s">
        <v>287</v>
      </c>
      <c r="G23" s="776"/>
      <c r="H23" s="719"/>
      <c r="I23" s="820" t="s">
        <v>214</v>
      </c>
      <c r="J23" s="821"/>
    </row>
    <row r="24" spans="3:19" ht="35.25" customHeight="1" x14ac:dyDescent="0.2">
      <c r="C24" s="1562" t="s">
        <v>1154</v>
      </c>
      <c r="D24" s="1600" t="s">
        <v>99</v>
      </c>
      <c r="E24" s="1561"/>
      <c r="F24" s="1587" t="s">
        <v>346</v>
      </c>
      <c r="G24" s="1587"/>
      <c r="H24" s="1587"/>
      <c r="I24" s="1588">
        <v>41816</v>
      </c>
      <c r="J24" s="1589"/>
      <c r="N24" s="255"/>
    </row>
    <row r="25" spans="3:19" ht="27" customHeight="1" x14ac:dyDescent="0.2">
      <c r="C25" s="1556"/>
      <c r="D25" s="1215" t="s">
        <v>59</v>
      </c>
      <c r="E25" s="702"/>
      <c r="F25" s="1599" t="s">
        <v>208</v>
      </c>
      <c r="G25" s="1599"/>
      <c r="H25" s="1599"/>
      <c r="I25" s="1595">
        <v>41912</v>
      </c>
      <c r="J25" s="1596"/>
      <c r="L25" s="154"/>
    </row>
    <row r="26" spans="3:19" ht="30.75" customHeight="1" thickBot="1" x14ac:dyDescent="0.25">
      <c r="C26" s="1557"/>
      <c r="D26" s="1601" t="s">
        <v>59</v>
      </c>
      <c r="E26" s="1303"/>
      <c r="F26" s="1602" t="s">
        <v>462</v>
      </c>
      <c r="G26" s="1602"/>
      <c r="H26" s="1602"/>
      <c r="I26" s="1593">
        <v>41912</v>
      </c>
      <c r="J26" s="1594"/>
      <c r="P26" s="208"/>
      <c r="Q26" s="208"/>
      <c r="R26" s="208"/>
      <c r="S26" s="208"/>
    </row>
    <row r="27" spans="3:19" s="208" customFormat="1" ht="48.75" customHeight="1" x14ac:dyDescent="0.2">
      <c r="C27" s="1562" t="s">
        <v>1155</v>
      </c>
      <c r="D27" s="1560" t="s">
        <v>99</v>
      </c>
      <c r="E27" s="1561"/>
      <c r="F27" s="1586" t="s">
        <v>616</v>
      </c>
      <c r="G27" s="1587"/>
      <c r="H27" s="1587"/>
      <c r="I27" s="1588">
        <v>42026</v>
      </c>
      <c r="J27" s="1589"/>
    </row>
    <row r="28" spans="3:19" s="208" customFormat="1" ht="61.5" customHeight="1" thickBot="1" x14ac:dyDescent="0.25">
      <c r="C28" s="1563"/>
      <c r="D28" s="1590" t="s">
        <v>99</v>
      </c>
      <c r="E28" s="1591"/>
      <c r="F28" s="1592" t="s">
        <v>830</v>
      </c>
      <c r="G28" s="1592"/>
      <c r="H28" s="1592"/>
      <c r="I28" s="1593">
        <v>42138</v>
      </c>
      <c r="J28" s="1594"/>
      <c r="P28"/>
      <c r="Q28"/>
      <c r="R28"/>
      <c r="S28"/>
    </row>
    <row r="29" spans="3:19" ht="48.75" customHeight="1" x14ac:dyDescent="0.2">
      <c r="C29" s="1562" t="s">
        <v>1305</v>
      </c>
      <c r="D29" s="1560" t="s">
        <v>99</v>
      </c>
      <c r="E29" s="1597"/>
      <c r="F29" s="1598" t="s">
        <v>1269</v>
      </c>
      <c r="G29" s="1598"/>
      <c r="H29" s="1598"/>
      <c r="I29" s="1588">
        <v>42390</v>
      </c>
      <c r="J29" s="1589"/>
    </row>
    <row r="30" spans="3:19" ht="60" customHeight="1" thickBot="1" x14ac:dyDescent="0.25">
      <c r="C30" s="1563"/>
      <c r="D30" s="1215" t="s">
        <v>1344</v>
      </c>
      <c r="E30" s="1136"/>
      <c r="F30" s="807" t="s">
        <v>1386</v>
      </c>
      <c r="G30" s="807"/>
      <c r="H30" s="807"/>
      <c r="I30" s="1595">
        <v>42502</v>
      </c>
      <c r="J30" s="1596"/>
    </row>
    <row r="31" spans="3:19" ht="61.5" customHeight="1" x14ac:dyDescent="0.2">
      <c r="C31" s="1606" t="s">
        <v>2072</v>
      </c>
      <c r="D31" s="1612" t="s">
        <v>1344</v>
      </c>
      <c r="E31" s="1612"/>
      <c r="F31" s="1613" t="s">
        <v>1749</v>
      </c>
      <c r="G31" s="1613"/>
      <c r="H31" s="1613"/>
      <c r="I31" s="1614">
        <v>42831</v>
      </c>
      <c r="J31" s="1615"/>
    </row>
    <row r="32" spans="3:19" ht="46.5" customHeight="1" thickBot="1" x14ac:dyDescent="0.25">
      <c r="C32" s="1607"/>
      <c r="D32" s="1038" t="s">
        <v>2141</v>
      </c>
      <c r="E32" s="849"/>
      <c r="F32" s="807" t="s">
        <v>2140</v>
      </c>
      <c r="G32" s="807"/>
      <c r="H32" s="807"/>
      <c r="I32" s="997">
        <v>42884</v>
      </c>
      <c r="J32" s="998"/>
    </row>
    <row r="33" spans="3:10" s="560" customFormat="1" ht="46.5" customHeight="1" x14ac:dyDescent="0.2">
      <c r="C33" s="1607"/>
      <c r="D33" s="1038" t="s">
        <v>2304</v>
      </c>
      <c r="E33" s="849"/>
      <c r="F33" s="1609" t="s">
        <v>2319</v>
      </c>
      <c r="G33" s="1610"/>
      <c r="H33" s="1611"/>
      <c r="I33" s="997">
        <v>42965</v>
      </c>
      <c r="J33" s="998"/>
    </row>
    <row r="34" spans="3:10" s="579" customFormat="1" ht="46.5" customHeight="1" x14ac:dyDescent="0.2">
      <c r="C34" s="1607"/>
      <c r="D34" s="1038" t="s">
        <v>2304</v>
      </c>
      <c r="E34" s="849"/>
      <c r="F34" s="846" t="s">
        <v>2320</v>
      </c>
      <c r="G34" s="847"/>
      <c r="H34" s="848"/>
      <c r="I34" s="997">
        <v>42965</v>
      </c>
      <c r="J34" s="998"/>
    </row>
    <row r="35" spans="3:10" s="560" customFormat="1" ht="73.5" customHeight="1" x14ac:dyDescent="0.2">
      <c r="C35" s="1608"/>
      <c r="D35" s="1144" t="s">
        <v>2330</v>
      </c>
      <c r="E35" s="857"/>
      <c r="F35" s="1603" t="s">
        <v>2323</v>
      </c>
      <c r="G35" s="1604"/>
      <c r="H35" s="1605"/>
      <c r="I35" s="997">
        <v>42999</v>
      </c>
      <c r="J35" s="998"/>
    </row>
    <row r="36" spans="3:10" ht="12.75" customHeight="1" x14ac:dyDescent="0.2">
      <c r="C36" s="232"/>
    </row>
    <row r="37" spans="3:10" x14ac:dyDescent="0.2">
      <c r="C37" s="232"/>
    </row>
    <row r="38" spans="3:10" ht="12.75" customHeight="1" x14ac:dyDescent="0.2">
      <c r="C38" s="232"/>
    </row>
  </sheetData>
  <mergeCells count="66">
    <mergeCell ref="C31:C35"/>
    <mergeCell ref="D33:E33"/>
    <mergeCell ref="F33:H33"/>
    <mergeCell ref="I33:J33"/>
    <mergeCell ref="D35:E35"/>
    <mergeCell ref="F35:H35"/>
    <mergeCell ref="I35:J35"/>
    <mergeCell ref="F32:H32"/>
    <mergeCell ref="D32:E32"/>
    <mergeCell ref="I32:J32"/>
    <mergeCell ref="D31:E31"/>
    <mergeCell ref="F31:H31"/>
    <mergeCell ref="I31:J31"/>
    <mergeCell ref="D34:E34"/>
    <mergeCell ref="F34:H34"/>
    <mergeCell ref="I34:J34"/>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 ref="L11:O11"/>
    <mergeCell ref="L13:O13"/>
    <mergeCell ref="A6:B6"/>
    <mergeCell ref="C6:D6"/>
    <mergeCell ref="E6:G6"/>
    <mergeCell ref="C24:C26"/>
    <mergeCell ref="D26:E26"/>
    <mergeCell ref="F26:H26"/>
    <mergeCell ref="A7:B7"/>
    <mergeCell ref="I25:J25"/>
    <mergeCell ref="D25:E25"/>
    <mergeCell ref="F25:H25"/>
    <mergeCell ref="I24:J24"/>
    <mergeCell ref="D24:E24"/>
    <mergeCell ref="F24:H24"/>
    <mergeCell ref="L12:O12"/>
    <mergeCell ref="C29:C30"/>
    <mergeCell ref="C27:C28"/>
    <mergeCell ref="F27:H27"/>
    <mergeCell ref="I27:J27"/>
    <mergeCell ref="D28:E28"/>
    <mergeCell ref="F28:H28"/>
    <mergeCell ref="I28:J28"/>
    <mergeCell ref="D27:E27"/>
    <mergeCell ref="D30:E30"/>
    <mergeCell ref="F30:H30"/>
    <mergeCell ref="I30:J30"/>
    <mergeCell ref="D29:E29"/>
    <mergeCell ref="F29:H29"/>
    <mergeCell ref="I29:J29"/>
    <mergeCell ref="I26:J26"/>
    <mergeCell ref="P20:S20"/>
    <mergeCell ref="G15:I15"/>
    <mergeCell ref="L15:O15"/>
    <mergeCell ref="L16:O16"/>
    <mergeCell ref="L17:O17"/>
  </mergeCells>
  <phoneticPr fontId="0" type="noConversion"/>
  <hyperlinks>
    <hyperlink ref="N9" location="INDICE!A1" display="INDICE"/>
    <hyperlink ref="E16:F16" r:id="rId1" display="OJ"/>
    <hyperlink ref="E15:F15" r:id="rId2" display="UE"/>
    <hyperlink ref="G15:I15" r:id="rId3" display="Sport"/>
    <hyperlink ref="L13:O13" r:id="rId4" display="LINK"/>
    <hyperlink ref="G16:I16" r:id="rId5" display="TED"/>
    <hyperlink ref="K7:L7" r:id="rId6" display="LINK"/>
    <hyperlink ref="L17:O17" r:id="rId7" display="LINK"/>
  </hyperlinks>
  <pageMargins left="0.75" right="0.75" top="1" bottom="1" header="0.5" footer="0.5"/>
  <pageSetup paperSize="9" orientation="portrait" r:id="rId8"/>
  <headerFooter alignWithMargins="0"/>
  <legacyDrawing r:id="rId9"/>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indexed="42"/>
  </sheetPr>
  <dimension ref="A1:T98"/>
  <sheetViews>
    <sheetView topLeftCell="A14" zoomScaleNormal="100" workbookViewId="0">
      <selection activeCell="N16" sqref="N16"/>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320" t="s">
        <v>236</v>
      </c>
      <c r="O1" s="2"/>
    </row>
    <row r="2" spans="1:20" ht="13.5" thickBot="1" x14ac:dyDescent="0.25">
      <c r="C2" s="729" t="s">
        <v>259</v>
      </c>
      <c r="D2" s="881"/>
      <c r="E2" s="881"/>
      <c r="F2" s="881"/>
      <c r="G2" s="881"/>
      <c r="H2" s="881"/>
      <c r="I2" s="881"/>
      <c r="J2" s="881"/>
      <c r="K2" s="882"/>
      <c r="N2" s="13"/>
      <c r="O2" s="2"/>
    </row>
    <row r="3" spans="1:20" x14ac:dyDescent="0.2">
      <c r="O3" s="2"/>
    </row>
    <row r="4" spans="1:20" x14ac:dyDescent="0.2">
      <c r="A4" s="3"/>
      <c r="B4" s="3"/>
      <c r="C4" s="4"/>
      <c r="O4" s="2"/>
    </row>
    <row r="5" spans="1:20" ht="13.5" thickBot="1" x14ac:dyDescent="0.25">
      <c r="O5" s="2"/>
    </row>
    <row r="6" spans="1:20" ht="16.5" thickBot="1" x14ac:dyDescent="0.3">
      <c r="A6" s="729" t="s">
        <v>108</v>
      </c>
      <c r="B6" s="730"/>
      <c r="C6" s="729" t="s">
        <v>63</v>
      </c>
      <c r="D6" s="730"/>
      <c r="E6" s="729" t="s">
        <v>64</v>
      </c>
      <c r="F6" s="750"/>
      <c r="G6" s="730"/>
      <c r="H6" s="19" t="s">
        <v>65</v>
      </c>
      <c r="I6" s="19" t="s">
        <v>214</v>
      </c>
      <c r="J6" s="20" t="s">
        <v>215</v>
      </c>
      <c r="K6" s="729" t="s">
        <v>254</v>
      </c>
      <c r="L6" s="730"/>
      <c r="M6" s="21" t="s">
        <v>21</v>
      </c>
      <c r="N6" s="19" t="s">
        <v>22</v>
      </c>
      <c r="O6" s="2"/>
    </row>
    <row r="7" spans="1:20" ht="15" hidden="1" customHeight="1" thickBot="1" x14ac:dyDescent="0.25">
      <c r="A7" s="1644" t="s">
        <v>211</v>
      </c>
      <c r="B7" s="1645"/>
      <c r="C7" s="1642"/>
      <c r="D7" s="1643"/>
      <c r="E7" s="1526"/>
      <c r="F7" s="1526"/>
      <c r="G7" s="1526"/>
      <c r="H7" s="95"/>
      <c r="I7" s="97"/>
      <c r="J7" s="98"/>
      <c r="K7" s="712"/>
      <c r="L7" s="712"/>
      <c r="M7" s="96"/>
      <c r="N7" s="365"/>
      <c r="O7" s="2"/>
    </row>
    <row r="8" spans="1:20" s="233" customFormat="1" ht="100.5" customHeight="1" x14ac:dyDescent="0.2">
      <c r="A8" s="1048" t="s">
        <v>211</v>
      </c>
      <c r="B8" s="1049"/>
      <c r="C8" s="1050" t="s">
        <v>30</v>
      </c>
      <c r="D8" s="939"/>
      <c r="E8" s="1051" t="s">
        <v>1195</v>
      </c>
      <c r="F8" s="1052"/>
      <c r="G8" s="1053"/>
      <c r="H8" s="198">
        <v>1</v>
      </c>
      <c r="I8" s="237" t="s">
        <v>1194</v>
      </c>
      <c r="J8" s="92"/>
      <c r="K8" s="1576" t="s">
        <v>254</v>
      </c>
      <c r="L8" s="1577"/>
      <c r="M8" s="93"/>
      <c r="N8" s="94"/>
      <c r="O8" s="2"/>
      <c r="Q8" s="120"/>
      <c r="R8" s="118"/>
      <c r="S8" s="118"/>
      <c r="T8" s="118"/>
    </row>
    <row r="9" spans="1:20" s="309" customFormat="1" ht="106.5" customHeight="1" x14ac:dyDescent="0.2">
      <c r="A9" s="1048" t="s">
        <v>211</v>
      </c>
      <c r="B9" s="1049"/>
      <c r="C9" s="1050" t="s">
        <v>30</v>
      </c>
      <c r="D9" s="939"/>
      <c r="E9" s="1051" t="s">
        <v>1706</v>
      </c>
      <c r="F9" s="1052"/>
      <c r="G9" s="1053"/>
      <c r="H9" s="198">
        <v>1</v>
      </c>
      <c r="I9" s="237">
        <v>42761</v>
      </c>
      <c r="J9" s="92"/>
      <c r="K9" s="1576" t="s">
        <v>254</v>
      </c>
      <c r="L9" s="1577"/>
      <c r="M9" s="93"/>
      <c r="N9" s="94"/>
      <c r="O9" s="2"/>
      <c r="Q9" s="120"/>
      <c r="R9" s="118"/>
      <c r="S9" s="118"/>
      <c r="T9" s="118"/>
    </row>
    <row r="10" spans="1:20" s="309" customFormat="1" ht="106.5" customHeight="1" x14ac:dyDescent="0.2">
      <c r="A10" s="1048" t="s">
        <v>211</v>
      </c>
      <c r="B10" s="1049"/>
      <c r="C10" s="1050" t="s">
        <v>30</v>
      </c>
      <c r="D10" s="939"/>
      <c r="E10" s="1051" t="s">
        <v>1707</v>
      </c>
      <c r="F10" s="1052"/>
      <c r="G10" s="1053"/>
      <c r="H10" s="198">
        <v>1</v>
      </c>
      <c r="I10" s="237">
        <v>42761</v>
      </c>
      <c r="J10" s="92"/>
      <c r="K10" s="1576" t="s">
        <v>254</v>
      </c>
      <c r="L10" s="1577"/>
      <c r="M10" s="93"/>
      <c r="N10" s="94"/>
      <c r="O10" s="2"/>
      <c r="Q10" s="120"/>
      <c r="R10" s="118"/>
      <c r="S10" s="118"/>
      <c r="T10" s="118"/>
    </row>
    <row r="11" spans="1:20" s="309" customFormat="1" ht="106.5" customHeight="1" x14ac:dyDescent="0.2">
      <c r="A11" s="1048" t="s">
        <v>211</v>
      </c>
      <c r="B11" s="1049"/>
      <c r="C11" s="1050" t="s">
        <v>30</v>
      </c>
      <c r="D11" s="939"/>
      <c r="E11" s="1051" t="s">
        <v>1709</v>
      </c>
      <c r="F11" s="1052"/>
      <c r="G11" s="1053"/>
      <c r="H11" s="198">
        <v>1</v>
      </c>
      <c r="I11" s="237">
        <v>42761</v>
      </c>
      <c r="J11" s="92"/>
      <c r="K11" s="953" t="s">
        <v>254</v>
      </c>
      <c r="L11" s="954"/>
      <c r="M11" s="93"/>
      <c r="N11" s="94"/>
      <c r="O11" s="2"/>
      <c r="Q11" s="120"/>
      <c r="R11" s="118"/>
      <c r="S11" s="118"/>
      <c r="T11" s="118"/>
    </row>
    <row r="12" spans="1:20" s="337" customFormat="1" ht="77.25" customHeight="1" x14ac:dyDescent="0.2">
      <c r="A12" s="1048" t="s">
        <v>211</v>
      </c>
      <c r="B12" s="1049"/>
      <c r="C12" s="1050" t="s">
        <v>30</v>
      </c>
      <c r="D12" s="939"/>
      <c r="E12" s="1051" t="s">
        <v>1708</v>
      </c>
      <c r="F12" s="1052"/>
      <c r="G12" s="1053"/>
      <c r="H12" s="198">
        <v>1</v>
      </c>
      <c r="I12" s="237">
        <v>42767</v>
      </c>
      <c r="J12" s="92"/>
      <c r="K12" s="1576" t="s">
        <v>254</v>
      </c>
      <c r="L12" s="1577"/>
      <c r="M12" s="93"/>
      <c r="N12" s="94"/>
      <c r="O12" s="2"/>
      <c r="Q12" s="120"/>
      <c r="R12" s="118"/>
      <c r="S12" s="118"/>
      <c r="T12" s="118"/>
    </row>
    <row r="13" spans="1:20" s="338" customFormat="1" ht="105" customHeight="1" x14ac:dyDescent="0.2">
      <c r="A13" s="1048" t="s">
        <v>211</v>
      </c>
      <c r="B13" s="1049"/>
      <c r="C13" s="1050" t="s">
        <v>532</v>
      </c>
      <c r="D13" s="939"/>
      <c r="E13" s="1051" t="s">
        <v>1938</v>
      </c>
      <c r="F13" s="1052"/>
      <c r="G13" s="1053"/>
      <c r="H13" s="198">
        <v>1</v>
      </c>
      <c r="I13" s="237">
        <v>42930</v>
      </c>
      <c r="J13" s="92"/>
      <c r="K13" s="1576" t="s">
        <v>254</v>
      </c>
      <c r="L13" s="1577"/>
      <c r="M13" s="93"/>
      <c r="N13" s="94"/>
      <c r="O13" s="2"/>
      <c r="Q13" s="120"/>
      <c r="R13" s="118"/>
      <c r="S13" s="118"/>
      <c r="T13" s="118"/>
    </row>
    <row r="14" spans="1:20" s="584" customFormat="1" ht="80.25" customHeight="1" x14ac:dyDescent="0.2">
      <c r="A14" s="1048" t="s">
        <v>211</v>
      </c>
      <c r="B14" s="1049"/>
      <c r="C14" s="1050" t="s">
        <v>1468</v>
      </c>
      <c r="D14" s="939"/>
      <c r="E14" s="1051" t="s">
        <v>2376</v>
      </c>
      <c r="F14" s="1052"/>
      <c r="G14" s="1053"/>
      <c r="H14" s="198">
        <v>1</v>
      </c>
      <c r="I14" s="237">
        <v>43010</v>
      </c>
      <c r="J14" s="92"/>
      <c r="K14" s="1576" t="s">
        <v>254</v>
      </c>
      <c r="L14" s="1577"/>
      <c r="M14" s="93"/>
      <c r="N14" s="94"/>
      <c r="O14" s="2"/>
      <c r="Q14" s="120"/>
      <c r="R14" s="118"/>
      <c r="S14" s="118"/>
      <c r="T14" s="118"/>
    </row>
    <row r="15" spans="1:20" ht="27" customHeight="1" thickBot="1" x14ac:dyDescent="0.25">
      <c r="B15" s="9"/>
      <c r="C15" s="1"/>
      <c r="D15" s="1"/>
      <c r="E15" s="1"/>
      <c r="F15" s="1"/>
      <c r="G15" s="362" t="s">
        <v>16</v>
      </c>
      <c r="H15" s="363">
        <f>SUM(H8:H14)</f>
        <v>7</v>
      </c>
      <c r="I15" s="11"/>
      <c r="Q15" s="116"/>
      <c r="R15" s="121"/>
      <c r="S15" s="121"/>
      <c r="T15" s="121"/>
    </row>
    <row r="16" spans="1:20" ht="27" customHeight="1" thickBot="1" x14ac:dyDescent="0.25">
      <c r="C16" s="1"/>
      <c r="D16" s="1"/>
      <c r="E16" s="1"/>
      <c r="N16" s="119" t="s">
        <v>243</v>
      </c>
    </row>
    <row r="17" spans="3:19" s="233" customFormat="1" ht="19.5" customHeight="1" x14ac:dyDescent="0.2">
      <c r="C17" s="1"/>
      <c r="D17" s="1"/>
      <c r="E17" s="1"/>
      <c r="N17" s="234"/>
    </row>
    <row r="18" spans="3:19" s="328" customFormat="1" ht="19.5" customHeight="1" thickBot="1" x14ac:dyDescent="0.25">
      <c r="C18" s="1"/>
      <c r="D18" s="1"/>
      <c r="E18" s="1"/>
      <c r="N18" s="234"/>
    </row>
    <row r="19" spans="3:19" s="328" customFormat="1" ht="20.25" customHeight="1" x14ac:dyDescent="0.2">
      <c r="E19" s="456"/>
      <c r="F19" s="1229" t="s">
        <v>138</v>
      </c>
      <c r="G19" s="1055"/>
      <c r="H19" s="1351" t="s">
        <v>161</v>
      </c>
      <c r="I19" s="1352"/>
      <c r="J19" s="1230"/>
      <c r="M19" s="511"/>
      <c r="N19" s="554"/>
      <c r="O19" s="554"/>
      <c r="P19" s="554"/>
      <c r="Q19" s="554"/>
      <c r="R19" s="554"/>
    </row>
    <row r="20" spans="3:19" s="328" customFormat="1" ht="28.5" customHeight="1" x14ac:dyDescent="0.2">
      <c r="E20" s="456"/>
      <c r="F20" s="1619" t="s">
        <v>66</v>
      </c>
      <c r="G20" s="1620"/>
      <c r="H20" s="738" t="s">
        <v>431</v>
      </c>
      <c r="I20" s="983"/>
      <c r="J20" s="973"/>
      <c r="M20" s="511"/>
      <c r="N20" s="554"/>
      <c r="O20" s="554"/>
      <c r="P20" s="554"/>
      <c r="Q20" s="554"/>
      <c r="R20" s="554"/>
      <c r="S20" s="485"/>
    </row>
    <row r="21" spans="3:19" s="328" customFormat="1" ht="35.25" customHeight="1" x14ac:dyDescent="0.2">
      <c r="E21" s="456"/>
      <c r="F21" s="824" t="s">
        <v>430</v>
      </c>
      <c r="G21" s="819"/>
      <c r="H21" s="736" t="s">
        <v>357</v>
      </c>
      <c r="I21" s="1232"/>
      <c r="J21" s="974"/>
      <c r="M21" s="511"/>
      <c r="N21" s="554"/>
      <c r="O21" s="554"/>
      <c r="P21" s="554"/>
      <c r="Q21" s="554"/>
      <c r="R21" s="554"/>
      <c r="S21" s="485"/>
    </row>
    <row r="22" spans="3:19" s="13" customFormat="1" ht="27" customHeight="1" x14ac:dyDescent="0.2">
      <c r="F22" s="824" t="s">
        <v>162</v>
      </c>
      <c r="G22" s="819"/>
      <c r="H22" s="736" t="s">
        <v>272</v>
      </c>
      <c r="I22" s="1232"/>
      <c r="J22" s="974"/>
      <c r="N22" s="554"/>
      <c r="O22" s="554"/>
      <c r="P22" s="554"/>
      <c r="Q22" s="554"/>
      <c r="R22" s="554"/>
    </row>
    <row r="23" spans="3:19" ht="23.25" customHeight="1" thickBot="1" x14ac:dyDescent="0.25">
      <c r="E23" s="456"/>
      <c r="F23" s="955" t="s">
        <v>275</v>
      </c>
      <c r="G23" s="705"/>
      <c r="H23" s="1395"/>
      <c r="I23" s="1211"/>
      <c r="J23" s="956"/>
      <c r="K23" s="121"/>
      <c r="L23" s="121"/>
      <c r="M23" s="121"/>
      <c r="N23" s="554"/>
      <c r="O23" s="554"/>
      <c r="P23" s="554"/>
      <c r="Q23" s="554"/>
      <c r="R23" s="554"/>
      <c r="S23" s="485"/>
    </row>
    <row r="24" spans="3:19" ht="13.5" customHeight="1" x14ac:dyDescent="0.2">
      <c r="K24" s="121"/>
      <c r="L24" s="121"/>
      <c r="M24" s="121"/>
      <c r="N24" s="485"/>
      <c r="O24" s="485"/>
      <c r="P24" s="485"/>
      <c r="Q24" s="485"/>
      <c r="R24" s="485"/>
      <c r="S24" s="485"/>
    </row>
    <row r="25" spans="3:19" s="456" customFormat="1" ht="14.25" customHeight="1" x14ac:dyDescent="0.2">
      <c r="K25" s="54"/>
      <c r="N25" s="485"/>
      <c r="O25" s="485"/>
      <c r="P25" s="485"/>
      <c r="Q25" s="485"/>
      <c r="R25" s="485"/>
      <c r="S25" s="485"/>
    </row>
    <row r="26" spans="3:19" ht="16.5" customHeight="1" thickBot="1" x14ac:dyDescent="0.25">
      <c r="K26" s="54"/>
      <c r="M26" s="309"/>
      <c r="N26" s="485"/>
      <c r="O26" s="485"/>
      <c r="P26" s="485"/>
      <c r="Q26" s="485"/>
      <c r="R26" s="485"/>
      <c r="S26" s="485"/>
    </row>
    <row r="27" spans="3:19" ht="26.25" customHeight="1" thickBot="1" x14ac:dyDescent="0.25">
      <c r="E27" s="777" t="s">
        <v>193</v>
      </c>
      <c r="F27" s="828"/>
      <c r="G27" s="828"/>
      <c r="H27" s="828"/>
      <c r="I27" s="829"/>
      <c r="K27" s="1"/>
    </row>
    <row r="28" spans="3:19" ht="30.75" customHeight="1" thickBot="1" x14ac:dyDescent="0.25">
      <c r="C28" s="31" t="s">
        <v>217</v>
      </c>
      <c r="D28" s="1226" t="s">
        <v>63</v>
      </c>
      <c r="E28" s="1228"/>
      <c r="F28" s="1226" t="s">
        <v>287</v>
      </c>
      <c r="G28" s="1227"/>
      <c r="H28" s="1228"/>
      <c r="I28" s="820" t="s">
        <v>214</v>
      </c>
      <c r="J28" s="821"/>
      <c r="K28" s="1"/>
      <c r="N28" s="502"/>
      <c r="O28" s="502"/>
      <c r="P28" s="502"/>
      <c r="Q28" s="502"/>
      <c r="R28" s="502"/>
      <c r="S28" s="502"/>
    </row>
    <row r="29" spans="3:19" ht="12.75" hidden="1" customHeight="1" x14ac:dyDescent="0.2">
      <c r="C29" s="1647">
        <v>2006</v>
      </c>
      <c r="D29" s="1651" t="s">
        <v>221</v>
      </c>
      <c r="E29" s="1652"/>
      <c r="F29" s="1632" t="s">
        <v>222</v>
      </c>
      <c r="G29" s="1633"/>
      <c r="H29" s="1633"/>
      <c r="I29" s="1527">
        <v>38945</v>
      </c>
      <c r="J29" s="1515"/>
      <c r="K29" s="63"/>
      <c r="N29" s="502"/>
      <c r="O29" s="502"/>
      <c r="P29" s="502"/>
      <c r="Q29" s="502"/>
      <c r="R29" s="502"/>
      <c r="S29" s="502"/>
    </row>
    <row r="30" spans="3:19" ht="12.75" hidden="1" customHeight="1" x14ac:dyDescent="0.2">
      <c r="C30" s="1648"/>
      <c r="D30" s="1621" t="s">
        <v>36</v>
      </c>
      <c r="E30" s="1622"/>
      <c r="F30" s="1625" t="s">
        <v>121</v>
      </c>
      <c r="G30" s="1625"/>
      <c r="H30" s="1625"/>
      <c r="I30" s="1509">
        <v>38945</v>
      </c>
      <c r="J30" s="1510"/>
      <c r="K30" s="63"/>
      <c r="N30" s="502"/>
      <c r="O30" s="502"/>
      <c r="P30" s="502"/>
      <c r="Q30" s="502"/>
      <c r="R30" s="502"/>
      <c r="S30" s="502"/>
    </row>
    <row r="31" spans="3:19" ht="12.75" hidden="1" customHeight="1" x14ac:dyDescent="0.2">
      <c r="C31" s="1648"/>
      <c r="D31" s="1623" t="s">
        <v>139</v>
      </c>
      <c r="E31" s="1624"/>
      <c r="F31" s="1655" t="s">
        <v>252</v>
      </c>
      <c r="G31" s="1655"/>
      <c r="H31" s="1655"/>
      <c r="I31" s="1300">
        <v>39001</v>
      </c>
      <c r="J31" s="1301"/>
      <c r="K31" s="63"/>
      <c r="N31" s="502"/>
      <c r="O31" s="502"/>
      <c r="P31" s="502"/>
      <c r="Q31" s="502"/>
      <c r="R31" s="502"/>
      <c r="S31" s="502"/>
    </row>
    <row r="32" spans="3:19" ht="13.5" hidden="1" customHeight="1" thickBot="1" x14ac:dyDescent="0.25">
      <c r="C32" s="122">
        <v>2013</v>
      </c>
      <c r="D32" s="1627"/>
      <c r="E32" s="1628"/>
      <c r="F32" s="1629"/>
      <c r="G32" s="1629"/>
      <c r="H32" s="1629"/>
      <c r="I32" s="1541"/>
      <c r="J32" s="1542"/>
      <c r="K32" s="63"/>
      <c r="N32" s="502"/>
      <c r="O32" s="502"/>
      <c r="P32" s="502"/>
      <c r="Q32" s="502"/>
      <c r="R32" s="502"/>
      <c r="S32" s="502"/>
    </row>
    <row r="33" spans="3:19" ht="58.5" customHeight="1" x14ac:dyDescent="0.2">
      <c r="C33" s="707" t="s">
        <v>1154</v>
      </c>
      <c r="D33" s="944" t="s">
        <v>240</v>
      </c>
      <c r="E33" s="1626"/>
      <c r="F33" s="1321" t="s">
        <v>72</v>
      </c>
      <c r="G33" s="1322"/>
      <c r="H33" s="1323"/>
      <c r="I33" s="1630">
        <v>41709</v>
      </c>
      <c r="J33" s="1631"/>
      <c r="N33" s="502"/>
      <c r="O33" s="502"/>
      <c r="P33" s="502"/>
      <c r="Q33" s="502"/>
      <c r="R33" s="502"/>
      <c r="S33" s="502"/>
    </row>
    <row r="34" spans="3:19" ht="21" customHeight="1" x14ac:dyDescent="0.2">
      <c r="C34" s="1636"/>
      <c r="D34" s="944" t="s">
        <v>240</v>
      </c>
      <c r="E34" s="1626"/>
      <c r="F34" s="1321" t="s">
        <v>112</v>
      </c>
      <c r="G34" s="1322"/>
      <c r="H34" s="1323"/>
      <c r="I34" s="1630">
        <v>41709</v>
      </c>
      <c r="J34" s="1631"/>
      <c r="N34" s="502"/>
      <c r="O34" s="502"/>
      <c r="P34" s="502"/>
      <c r="Q34" s="502"/>
      <c r="R34" s="502"/>
      <c r="S34" s="502"/>
    </row>
    <row r="35" spans="3:19" ht="24" customHeight="1" x14ac:dyDescent="0.2">
      <c r="C35" s="1636"/>
      <c r="D35" s="944" t="s">
        <v>240</v>
      </c>
      <c r="E35" s="1626"/>
      <c r="F35" s="1321" t="s">
        <v>128</v>
      </c>
      <c r="G35" s="1322"/>
      <c r="H35" s="1323"/>
      <c r="I35" s="1630">
        <v>41709</v>
      </c>
      <c r="J35" s="1631"/>
    </row>
    <row r="36" spans="3:19" ht="33.75" customHeight="1" x14ac:dyDescent="0.2">
      <c r="C36" s="1636"/>
      <c r="D36" s="944" t="s">
        <v>240</v>
      </c>
      <c r="E36" s="1626"/>
      <c r="F36" s="1321" t="s">
        <v>113</v>
      </c>
      <c r="G36" s="1322"/>
      <c r="H36" s="1323"/>
      <c r="I36" s="1630">
        <v>41709</v>
      </c>
      <c r="J36" s="1631"/>
    </row>
    <row r="37" spans="3:19" ht="18.75" customHeight="1" x14ac:dyDescent="0.2">
      <c r="C37" s="1636"/>
      <c r="D37" s="944" t="s">
        <v>240</v>
      </c>
      <c r="E37" s="1626"/>
      <c r="F37" s="1321" t="s">
        <v>140</v>
      </c>
      <c r="G37" s="1322"/>
      <c r="H37" s="1323"/>
      <c r="I37" s="1630">
        <v>41709</v>
      </c>
      <c r="J37" s="1631"/>
    </row>
    <row r="38" spans="3:19" ht="36.75" customHeight="1" x14ac:dyDescent="0.2">
      <c r="C38" s="1636"/>
      <c r="D38" s="944" t="s">
        <v>240</v>
      </c>
      <c r="E38" s="1626"/>
      <c r="F38" s="1321" t="s">
        <v>114</v>
      </c>
      <c r="G38" s="1322"/>
      <c r="H38" s="1323"/>
      <c r="I38" s="1630">
        <v>41709</v>
      </c>
      <c r="J38" s="1631"/>
    </row>
    <row r="39" spans="3:19" ht="27" customHeight="1" x14ac:dyDescent="0.2">
      <c r="C39" s="1636"/>
      <c r="D39" s="1400" t="s">
        <v>381</v>
      </c>
      <c r="E39" s="1401"/>
      <c r="F39" s="1321" t="s">
        <v>382</v>
      </c>
      <c r="G39" s="1322"/>
      <c r="H39" s="1323"/>
      <c r="I39" s="1453">
        <v>41773</v>
      </c>
      <c r="J39" s="1506"/>
    </row>
    <row r="40" spans="3:19" ht="37.5" customHeight="1" x14ac:dyDescent="0.2">
      <c r="C40" s="1636"/>
      <c r="D40" s="1400" t="s">
        <v>42</v>
      </c>
      <c r="E40" s="1401"/>
      <c r="F40" s="1321" t="s">
        <v>474</v>
      </c>
      <c r="G40" s="1322"/>
      <c r="H40" s="1323"/>
      <c r="I40" s="1453">
        <v>41820</v>
      </c>
      <c r="J40" s="1506"/>
    </row>
    <row r="41" spans="3:19" ht="37.5" customHeight="1" x14ac:dyDescent="0.2">
      <c r="C41" s="1636"/>
      <c r="D41" s="944" t="s">
        <v>359</v>
      </c>
      <c r="E41" s="1626"/>
      <c r="F41" s="1321" t="s">
        <v>360</v>
      </c>
      <c r="G41" s="1322"/>
      <c r="H41" s="1323"/>
      <c r="I41" s="1453">
        <v>41878</v>
      </c>
      <c r="J41" s="1506"/>
    </row>
    <row r="42" spans="3:19" ht="37.5" customHeight="1" x14ac:dyDescent="0.2">
      <c r="C42" s="1636"/>
      <c r="D42" s="944" t="s">
        <v>370</v>
      </c>
      <c r="E42" s="1626"/>
      <c r="F42" s="1321" t="s">
        <v>371</v>
      </c>
      <c r="G42" s="1322"/>
      <c r="H42" s="1323"/>
      <c r="I42" s="1453">
        <v>41870</v>
      </c>
      <c r="J42" s="1506"/>
    </row>
    <row r="43" spans="3:19" ht="30.75" customHeight="1" x14ac:dyDescent="0.2">
      <c r="C43" s="1636"/>
      <c r="D43" s="944" t="s">
        <v>359</v>
      </c>
      <c r="E43" s="1626"/>
      <c r="F43" s="1321" t="s">
        <v>361</v>
      </c>
      <c r="G43" s="1322"/>
      <c r="H43" s="1323"/>
      <c r="I43" s="1453">
        <v>41905</v>
      </c>
      <c r="J43" s="1506"/>
    </row>
    <row r="44" spans="3:19" ht="54.75" customHeight="1" x14ac:dyDescent="0.2">
      <c r="C44" s="1636"/>
      <c r="D44" s="1653" t="s">
        <v>477</v>
      </c>
      <c r="E44" s="1654"/>
      <c r="F44" s="1321" t="s">
        <v>478</v>
      </c>
      <c r="G44" s="1322"/>
      <c r="H44" s="1323"/>
      <c r="I44" s="1453">
        <v>41927</v>
      </c>
      <c r="J44" s="1506"/>
      <c r="L44" s="208"/>
      <c r="M44" s="208"/>
    </row>
    <row r="45" spans="3:19" ht="78" customHeight="1" thickBot="1" x14ac:dyDescent="0.25">
      <c r="C45" s="1636"/>
      <c r="D45" s="1649" t="s">
        <v>247</v>
      </c>
      <c r="E45" s="1650"/>
      <c r="F45" s="1646" t="s">
        <v>516</v>
      </c>
      <c r="G45" s="1327"/>
      <c r="H45" s="1328"/>
      <c r="I45" s="1660">
        <v>41932</v>
      </c>
      <c r="J45" s="1661"/>
      <c r="L45" s="215"/>
      <c r="M45" s="215"/>
    </row>
    <row r="46" spans="3:19" ht="36" customHeight="1" x14ac:dyDescent="0.2">
      <c r="C46" s="707" t="s">
        <v>1153</v>
      </c>
      <c r="D46" s="1638" t="s">
        <v>579</v>
      </c>
      <c r="E46" s="1639"/>
      <c r="F46" s="1657" t="s">
        <v>583</v>
      </c>
      <c r="G46" s="1658"/>
      <c r="H46" s="1659"/>
      <c r="I46" s="1020">
        <v>42066</v>
      </c>
      <c r="J46" s="979"/>
      <c r="L46" s="228"/>
      <c r="M46" s="228"/>
    </row>
    <row r="47" spans="3:19" ht="96" customHeight="1" x14ac:dyDescent="0.2">
      <c r="C47" s="708"/>
      <c r="D47" s="1138" t="s">
        <v>579</v>
      </c>
      <c r="E47" s="698"/>
      <c r="F47" s="682" t="s">
        <v>582</v>
      </c>
      <c r="G47" s="714"/>
      <c r="H47" s="715"/>
      <c r="I47" s="795">
        <v>42066</v>
      </c>
      <c r="J47" s="1201"/>
    </row>
    <row r="48" spans="3:19" ht="66.75" customHeight="1" x14ac:dyDescent="0.2">
      <c r="C48" s="708"/>
      <c r="D48" s="1390" t="s">
        <v>579</v>
      </c>
      <c r="E48" s="1401"/>
      <c r="F48" s="682" t="s">
        <v>584</v>
      </c>
      <c r="G48" s="714"/>
      <c r="H48" s="715"/>
      <c r="I48" s="795">
        <v>42066</v>
      </c>
      <c r="J48" s="1201"/>
    </row>
    <row r="49" spans="3:18" ht="91.5" customHeight="1" x14ac:dyDescent="0.2">
      <c r="C49" s="708"/>
      <c r="D49" s="1390" t="s">
        <v>579</v>
      </c>
      <c r="E49" s="1401"/>
      <c r="F49" s="682" t="s">
        <v>585</v>
      </c>
      <c r="G49" s="714"/>
      <c r="H49" s="715"/>
      <c r="I49" s="795">
        <v>42066</v>
      </c>
      <c r="J49" s="1201"/>
    </row>
    <row r="50" spans="3:18" ht="95.25" customHeight="1" x14ac:dyDescent="0.2">
      <c r="C50" s="708"/>
      <c r="D50" s="1390" t="s">
        <v>579</v>
      </c>
      <c r="E50" s="1401"/>
      <c r="F50" s="682" t="s">
        <v>586</v>
      </c>
      <c r="G50" s="714"/>
      <c r="H50" s="715"/>
      <c r="I50" s="795">
        <v>42066</v>
      </c>
      <c r="J50" s="1201"/>
    </row>
    <row r="51" spans="3:18" s="208" customFormat="1" ht="113.25" customHeight="1" x14ac:dyDescent="0.2">
      <c r="C51" s="708"/>
      <c r="D51" s="1616" t="s">
        <v>823</v>
      </c>
      <c r="E51" s="1137"/>
      <c r="F51" s="1637" t="s">
        <v>826</v>
      </c>
      <c r="G51" s="1637"/>
      <c r="H51" s="1637"/>
      <c r="I51" s="795">
        <v>42123</v>
      </c>
      <c r="J51" s="1002"/>
      <c r="L51"/>
      <c r="M51"/>
      <c r="N51"/>
      <c r="O51"/>
      <c r="P51"/>
      <c r="Q51"/>
      <c r="R51"/>
    </row>
    <row r="52" spans="3:18" s="215" customFormat="1" ht="113.25" customHeight="1" x14ac:dyDescent="0.2">
      <c r="C52" s="708"/>
      <c r="D52" s="1390" t="s">
        <v>862</v>
      </c>
      <c r="E52" s="1135"/>
      <c r="F52" s="1366" t="s">
        <v>968</v>
      </c>
      <c r="G52" s="1316"/>
      <c r="H52" s="1317"/>
      <c r="I52" s="795">
        <v>42157</v>
      </c>
      <c r="J52" s="1002"/>
      <c r="L52" s="266"/>
      <c r="M52" s="266"/>
      <c r="N52" s="208"/>
      <c r="O52" s="208"/>
      <c r="P52" s="208"/>
      <c r="Q52" s="208"/>
      <c r="R52"/>
    </row>
    <row r="53" spans="3:18" s="228" customFormat="1" ht="113.25" customHeight="1" x14ac:dyDescent="0.2">
      <c r="C53" s="708"/>
      <c r="D53" s="1390" t="s">
        <v>477</v>
      </c>
      <c r="E53" s="1135"/>
      <c r="F53" s="1366" t="s">
        <v>1026</v>
      </c>
      <c r="G53" s="1316"/>
      <c r="H53" s="1317"/>
      <c r="I53" s="795">
        <v>42258</v>
      </c>
      <c r="J53" s="1002"/>
      <c r="L53" s="266"/>
      <c r="M53" s="266"/>
      <c r="N53" s="215"/>
      <c r="O53" s="215"/>
      <c r="P53" s="215"/>
      <c r="Q53" s="215"/>
      <c r="R53"/>
    </row>
    <row r="54" spans="3:18" ht="114" customHeight="1" thickBot="1" x14ac:dyDescent="0.25">
      <c r="C54" s="709"/>
      <c r="D54" s="1634" t="s">
        <v>1071</v>
      </c>
      <c r="E54" s="1635"/>
      <c r="F54" s="1376" t="s">
        <v>1072</v>
      </c>
      <c r="G54" s="1369"/>
      <c r="H54" s="1370"/>
      <c r="I54" s="1212">
        <v>42291</v>
      </c>
      <c r="J54" s="1318"/>
      <c r="K54" s="168"/>
      <c r="N54" s="228"/>
      <c r="O54" s="228"/>
      <c r="P54" s="228"/>
      <c r="Q54" s="228"/>
    </row>
    <row r="55" spans="3:18" ht="12.75" customHeight="1" x14ac:dyDescent="0.2">
      <c r="C55" s="707" t="s">
        <v>1284</v>
      </c>
      <c r="D55" s="1668" t="s">
        <v>862</v>
      </c>
      <c r="E55" s="1262"/>
      <c r="F55" s="1375" t="s">
        <v>1226</v>
      </c>
      <c r="G55" s="1333"/>
      <c r="H55" s="1334"/>
      <c r="I55" s="1020">
        <v>42388</v>
      </c>
      <c r="J55" s="1021"/>
      <c r="K55" s="168"/>
    </row>
    <row r="56" spans="3:18" ht="12.75" customHeight="1" x14ac:dyDescent="0.2">
      <c r="C56" s="708"/>
      <c r="D56" s="935" t="s">
        <v>862</v>
      </c>
      <c r="E56" s="860"/>
      <c r="F56" s="1366" t="s">
        <v>1228</v>
      </c>
      <c r="G56" s="1316"/>
      <c r="H56" s="1317"/>
      <c r="I56" s="795">
        <v>42388</v>
      </c>
      <c r="J56" s="1002"/>
      <c r="K56" s="168"/>
      <c r="L56" s="295"/>
      <c r="M56" s="295"/>
      <c r="N56" s="295"/>
      <c r="O56" s="295"/>
      <c r="P56" s="295"/>
      <c r="Q56" s="295"/>
    </row>
    <row r="57" spans="3:18" ht="13.5" customHeight="1" x14ac:dyDescent="0.2">
      <c r="C57" s="708"/>
      <c r="D57" s="935" t="s">
        <v>862</v>
      </c>
      <c r="E57" s="860"/>
      <c r="F57" s="1366" t="s">
        <v>1229</v>
      </c>
      <c r="G57" s="1316"/>
      <c r="H57" s="1317"/>
      <c r="I57" s="1656">
        <v>42388</v>
      </c>
      <c r="J57" s="1028"/>
      <c r="K57" s="168"/>
      <c r="L57" s="295"/>
      <c r="M57" s="295"/>
      <c r="N57" s="295"/>
      <c r="O57" s="295"/>
      <c r="P57" s="295"/>
      <c r="Q57" s="295"/>
    </row>
    <row r="58" spans="3:18" ht="13.5" customHeight="1" x14ac:dyDescent="0.2">
      <c r="C58" s="708"/>
      <c r="D58" s="935" t="s">
        <v>862</v>
      </c>
      <c r="E58" s="860"/>
      <c r="F58" s="1366" t="s">
        <v>1227</v>
      </c>
      <c r="G58" s="1316"/>
      <c r="H58" s="1317"/>
      <c r="I58" s="1656">
        <v>42411</v>
      </c>
      <c r="J58" s="1028"/>
      <c r="K58" s="168"/>
    </row>
    <row r="59" spans="3:18" s="266" customFormat="1" ht="13.5" customHeight="1" x14ac:dyDescent="0.2">
      <c r="C59" s="708"/>
      <c r="D59" s="935" t="s">
        <v>1221</v>
      </c>
      <c r="E59" s="860"/>
      <c r="F59" s="1366" t="s">
        <v>1222</v>
      </c>
      <c r="G59" s="1316"/>
      <c r="H59" s="1317"/>
      <c r="I59" s="1656">
        <v>42416</v>
      </c>
      <c r="J59" s="1028"/>
      <c r="L59"/>
      <c r="M59"/>
      <c r="N59"/>
      <c r="O59"/>
      <c r="P59"/>
      <c r="Q59"/>
      <c r="R59" s="208"/>
    </row>
    <row r="60" spans="3:18" s="266" customFormat="1" ht="13.5" customHeight="1" x14ac:dyDescent="0.2">
      <c r="C60" s="708"/>
      <c r="D60" s="935" t="s">
        <v>1221</v>
      </c>
      <c r="E60" s="860"/>
      <c r="F60" s="1366" t="s">
        <v>1223</v>
      </c>
      <c r="G60" s="1316"/>
      <c r="H60" s="1317"/>
      <c r="I60" s="795">
        <v>42416</v>
      </c>
      <c r="J60" s="1002"/>
      <c r="L60"/>
      <c r="M60"/>
      <c r="N60"/>
      <c r="O60"/>
      <c r="P60"/>
      <c r="Q60"/>
      <c r="R60" s="215"/>
    </row>
    <row r="61" spans="3:18" ht="12.75" customHeight="1" x14ac:dyDescent="0.2">
      <c r="C61" s="708"/>
      <c r="D61" s="938" t="s">
        <v>862</v>
      </c>
      <c r="E61" s="939"/>
      <c r="F61" s="1366" t="s">
        <v>1241</v>
      </c>
      <c r="G61" s="1316"/>
      <c r="H61" s="1317"/>
      <c r="I61" s="1086">
        <v>42444</v>
      </c>
      <c r="J61" s="1087"/>
      <c r="K61" s="168"/>
      <c r="R61" s="228"/>
    </row>
    <row r="62" spans="3:18" ht="12.75" customHeight="1" x14ac:dyDescent="0.2">
      <c r="C62" s="708"/>
      <c r="D62" s="938" t="s">
        <v>862</v>
      </c>
      <c r="E62" s="939"/>
      <c r="F62" s="1366" t="s">
        <v>1242</v>
      </c>
      <c r="G62" s="1316"/>
      <c r="H62" s="1317"/>
      <c r="I62" s="1086">
        <v>42444</v>
      </c>
      <c r="J62" s="1087"/>
      <c r="N62" s="266"/>
      <c r="O62" s="266"/>
      <c r="P62" s="266"/>
      <c r="Q62" s="266"/>
    </row>
    <row r="63" spans="3:18" s="295" customFormat="1" ht="12.75" customHeight="1" x14ac:dyDescent="0.2">
      <c r="C63" s="708"/>
      <c r="D63" s="938" t="s">
        <v>862</v>
      </c>
      <c r="E63" s="939"/>
      <c r="F63" s="1366" t="s">
        <v>1239</v>
      </c>
      <c r="G63" s="1316"/>
      <c r="H63" s="1317"/>
      <c r="I63" s="1086">
        <v>42444</v>
      </c>
      <c r="J63" s="1087"/>
      <c r="L63"/>
      <c r="M63"/>
      <c r="N63" s="266"/>
      <c r="O63" s="266"/>
      <c r="P63" s="266"/>
      <c r="Q63" s="266"/>
    </row>
    <row r="64" spans="3:18" s="295" customFormat="1" ht="12.75" customHeight="1" x14ac:dyDescent="0.2">
      <c r="C64" s="708"/>
      <c r="D64" s="938" t="s">
        <v>862</v>
      </c>
      <c r="E64" s="939"/>
      <c r="F64" s="1366" t="s">
        <v>1240</v>
      </c>
      <c r="G64" s="1316"/>
      <c r="H64" s="1317"/>
      <c r="I64" s="1086">
        <v>42444</v>
      </c>
      <c r="J64" s="1087"/>
      <c r="L64"/>
      <c r="M64"/>
      <c r="N64"/>
      <c r="O64"/>
      <c r="P64"/>
      <c r="Q64"/>
    </row>
    <row r="65" spans="3:18" ht="12.75" customHeight="1" x14ac:dyDescent="0.2">
      <c r="C65" s="708"/>
      <c r="D65" s="938" t="s">
        <v>862</v>
      </c>
      <c r="E65" s="939"/>
      <c r="F65" s="1366" t="s">
        <v>1388</v>
      </c>
      <c r="G65" s="1316"/>
      <c r="H65" s="1317"/>
      <c r="I65" s="1086">
        <v>42509</v>
      </c>
      <c r="J65" s="1087"/>
    </row>
    <row r="66" spans="3:18" ht="12.75" customHeight="1" x14ac:dyDescent="0.2">
      <c r="C66" s="708"/>
      <c r="D66" s="938" t="s">
        <v>862</v>
      </c>
      <c r="E66" s="939"/>
      <c r="F66" s="1366" t="s">
        <v>1389</v>
      </c>
      <c r="G66" s="1316"/>
      <c r="H66" s="1317"/>
      <c r="I66" s="1086">
        <v>42509</v>
      </c>
      <c r="J66" s="1087"/>
    </row>
    <row r="67" spans="3:18" x14ac:dyDescent="0.2">
      <c r="C67" s="708"/>
      <c r="D67" s="938" t="s">
        <v>862</v>
      </c>
      <c r="E67" s="939"/>
      <c r="F67" s="1366" t="s">
        <v>1390</v>
      </c>
      <c r="G67" s="1316"/>
      <c r="H67" s="1317"/>
      <c r="I67" s="1086">
        <v>42509</v>
      </c>
      <c r="J67" s="1087"/>
    </row>
    <row r="68" spans="3:18" ht="33" customHeight="1" x14ac:dyDescent="0.2">
      <c r="C68" s="708"/>
      <c r="D68" s="938" t="s">
        <v>862</v>
      </c>
      <c r="E68" s="939"/>
      <c r="F68" s="1366" t="s">
        <v>1538</v>
      </c>
      <c r="G68" s="1316"/>
      <c r="H68" s="1317"/>
      <c r="I68" s="1086">
        <v>42628</v>
      </c>
      <c r="J68" s="1087"/>
    </row>
    <row r="69" spans="3:18" ht="30.75" customHeight="1" x14ac:dyDescent="0.2">
      <c r="C69" s="708"/>
      <c r="D69" s="938" t="s">
        <v>862</v>
      </c>
      <c r="E69" s="939"/>
      <c r="F69" s="1366" t="s">
        <v>1539</v>
      </c>
      <c r="G69" s="1316"/>
      <c r="H69" s="1317"/>
      <c r="I69" s="1086">
        <v>42628</v>
      </c>
      <c r="J69" s="1087"/>
      <c r="R69" s="266"/>
    </row>
    <row r="70" spans="3:18" ht="24.75" customHeight="1" x14ac:dyDescent="0.2">
      <c r="C70" s="708"/>
      <c r="D70" s="938" t="s">
        <v>862</v>
      </c>
      <c r="E70" s="939"/>
      <c r="F70" s="1366" t="s">
        <v>1540</v>
      </c>
      <c r="G70" s="1316"/>
      <c r="H70" s="1317"/>
      <c r="I70" s="1086">
        <v>42628</v>
      </c>
      <c r="J70" s="1087"/>
      <c r="R70" s="266"/>
    </row>
    <row r="71" spans="3:18" ht="22.5" customHeight="1" x14ac:dyDescent="0.2">
      <c r="C71" s="708"/>
      <c r="D71" s="938" t="s">
        <v>862</v>
      </c>
      <c r="E71" s="939"/>
      <c r="F71" s="1366" t="s">
        <v>1541</v>
      </c>
      <c r="G71" s="1316"/>
      <c r="H71" s="1317"/>
      <c r="I71" s="1086">
        <v>42628</v>
      </c>
      <c r="J71" s="1087"/>
    </row>
    <row r="72" spans="3:18" s="309" customFormat="1" ht="95.25" customHeight="1" x14ac:dyDescent="0.2">
      <c r="C72" s="708"/>
      <c r="D72" s="938" t="s">
        <v>862</v>
      </c>
      <c r="E72" s="939"/>
      <c r="F72" s="1366" t="s">
        <v>1742</v>
      </c>
      <c r="G72" s="1316"/>
      <c r="H72" s="1317"/>
      <c r="I72" s="1086">
        <v>42658</v>
      </c>
      <c r="J72" s="1087"/>
    </row>
    <row r="73" spans="3:18" s="309" customFormat="1" ht="36" customHeight="1" x14ac:dyDescent="0.2">
      <c r="C73" s="708"/>
      <c r="D73" s="938" t="s">
        <v>862</v>
      </c>
      <c r="E73" s="939"/>
      <c r="F73" s="1366" t="s">
        <v>1714</v>
      </c>
      <c r="G73" s="1316"/>
      <c r="H73" s="1317"/>
      <c r="I73" s="1086">
        <v>42661</v>
      </c>
      <c r="J73" s="1087"/>
    </row>
    <row r="74" spans="3:18" s="331" customFormat="1" ht="30.75" customHeight="1" x14ac:dyDescent="0.2">
      <c r="C74" s="708"/>
      <c r="D74" s="938" t="s">
        <v>862</v>
      </c>
      <c r="E74" s="939"/>
      <c r="F74" s="1366" t="s">
        <v>1711</v>
      </c>
      <c r="G74" s="1316"/>
      <c r="H74" s="1317"/>
      <c r="I74" s="1086">
        <v>42719</v>
      </c>
      <c r="J74" s="1087"/>
    </row>
    <row r="75" spans="3:18" s="331" customFormat="1" ht="27" customHeight="1" x14ac:dyDescent="0.2">
      <c r="C75" s="708"/>
      <c r="D75" s="938" t="s">
        <v>862</v>
      </c>
      <c r="E75" s="939"/>
      <c r="F75" s="1366" t="s">
        <v>1712</v>
      </c>
      <c r="G75" s="1316"/>
      <c r="H75" s="1317"/>
      <c r="I75" s="1086">
        <v>42719</v>
      </c>
      <c r="J75" s="1087"/>
    </row>
    <row r="76" spans="3:18" s="333" customFormat="1" ht="32.25" customHeight="1" thickBot="1" x14ac:dyDescent="0.25">
      <c r="C76" s="709"/>
      <c r="D76" s="1634" t="s">
        <v>862</v>
      </c>
      <c r="E76" s="1635"/>
      <c r="F76" s="1376" t="s">
        <v>1713</v>
      </c>
      <c r="G76" s="1369"/>
      <c r="H76" s="1370"/>
      <c r="I76" s="1666">
        <v>42719</v>
      </c>
      <c r="J76" s="1667"/>
    </row>
    <row r="77" spans="3:18" s="331" customFormat="1" ht="50.25" customHeight="1" x14ac:dyDescent="0.2">
      <c r="C77" s="1640" t="s">
        <v>1898</v>
      </c>
      <c r="D77" s="1664" t="s">
        <v>1468</v>
      </c>
      <c r="E77" s="1665"/>
      <c r="F77" s="1375" t="s">
        <v>1782</v>
      </c>
      <c r="G77" s="1333"/>
      <c r="H77" s="1333"/>
      <c r="I77" s="1662">
        <v>42768</v>
      </c>
      <c r="J77" s="1663"/>
    </row>
    <row r="78" spans="3:18" s="336" customFormat="1" ht="30" customHeight="1" x14ac:dyDescent="0.2">
      <c r="C78" s="1641"/>
      <c r="D78" s="938" t="s">
        <v>1740</v>
      </c>
      <c r="E78" s="939"/>
      <c r="F78" s="1366" t="s">
        <v>1222</v>
      </c>
      <c r="G78" s="1316"/>
      <c r="H78" s="1317"/>
      <c r="I78" s="1617">
        <v>42407</v>
      </c>
      <c r="J78" s="1618"/>
    </row>
    <row r="79" spans="3:18" s="336" customFormat="1" ht="33.75" customHeight="1" x14ac:dyDescent="0.2">
      <c r="C79" s="1641"/>
      <c r="D79" s="938" t="s">
        <v>1740</v>
      </c>
      <c r="E79" s="939"/>
      <c r="F79" s="1366" t="s">
        <v>1223</v>
      </c>
      <c r="G79" s="1316"/>
      <c r="H79" s="1317"/>
      <c r="I79" s="1617">
        <v>42407</v>
      </c>
      <c r="J79" s="1618"/>
    </row>
    <row r="80" spans="3:18" s="336" customFormat="1" ht="35.25" customHeight="1" x14ac:dyDescent="0.2">
      <c r="C80" s="1641"/>
      <c r="D80" s="938" t="s">
        <v>1741</v>
      </c>
      <c r="E80" s="939"/>
      <c r="F80" s="1366" t="s">
        <v>1222</v>
      </c>
      <c r="G80" s="1316"/>
      <c r="H80" s="1317"/>
      <c r="I80" s="1617">
        <v>42407</v>
      </c>
      <c r="J80" s="1618"/>
    </row>
    <row r="81" spans="3:10" s="482" customFormat="1" ht="33.75" customHeight="1" x14ac:dyDescent="0.2">
      <c r="C81" s="1641"/>
      <c r="D81" s="938" t="s">
        <v>1741</v>
      </c>
      <c r="E81" s="939"/>
      <c r="F81" s="1366" t="s">
        <v>1223</v>
      </c>
      <c r="G81" s="1316"/>
      <c r="H81" s="1317"/>
      <c r="I81" s="1086">
        <v>42407</v>
      </c>
      <c r="J81" s="1087"/>
    </row>
    <row r="82" spans="3:10" s="538" customFormat="1" ht="50.25" customHeight="1" x14ac:dyDescent="0.2">
      <c r="C82" s="1641"/>
      <c r="D82" s="1050" t="s">
        <v>532</v>
      </c>
      <c r="E82" s="939"/>
      <c r="F82" s="1366" t="s">
        <v>1942</v>
      </c>
      <c r="G82" s="1316"/>
      <c r="H82" s="1317"/>
      <c r="I82" s="1086">
        <v>42873</v>
      </c>
      <c r="J82" s="1087"/>
    </row>
    <row r="83" spans="3:10" s="547" customFormat="1" ht="89.25" customHeight="1" x14ac:dyDescent="0.2">
      <c r="C83" s="1641"/>
      <c r="D83" s="1050" t="s">
        <v>532</v>
      </c>
      <c r="E83" s="939"/>
      <c r="F83" s="1366" t="s">
        <v>2337</v>
      </c>
      <c r="G83" s="1316"/>
      <c r="H83" s="1317"/>
      <c r="I83" s="1086">
        <v>42930</v>
      </c>
      <c r="J83" s="1087"/>
    </row>
    <row r="84" spans="3:10" s="555" customFormat="1" ht="58.5" customHeight="1" x14ac:dyDescent="0.2">
      <c r="C84" s="1641"/>
      <c r="D84" s="1050" t="s">
        <v>1468</v>
      </c>
      <c r="E84" s="939"/>
      <c r="F84" s="1366" t="s">
        <v>2219</v>
      </c>
      <c r="G84" s="1316"/>
      <c r="H84" s="1317"/>
      <c r="I84" s="1086">
        <v>42940</v>
      </c>
      <c r="J84" s="1087"/>
    </row>
    <row r="85" spans="3:10" s="533" customFormat="1" ht="58.5" customHeight="1" x14ac:dyDescent="0.2">
      <c r="C85" s="1641"/>
      <c r="D85" s="1050" t="s">
        <v>1468</v>
      </c>
      <c r="E85" s="939"/>
      <c r="F85" s="1366" t="s">
        <v>2237</v>
      </c>
      <c r="G85" s="1316"/>
      <c r="H85" s="1317"/>
      <c r="I85" s="1086">
        <v>42947</v>
      </c>
      <c r="J85" s="1087"/>
    </row>
    <row r="86" spans="3:10" s="336" customFormat="1" ht="50.25" customHeight="1" thickBot="1" x14ac:dyDescent="0.25"/>
    <row r="87" spans="3:10" ht="12.75" customHeight="1" thickBot="1" x14ac:dyDescent="0.25">
      <c r="D87" s="168"/>
      <c r="E87" s="168"/>
      <c r="F87" s="168"/>
      <c r="G87" s="168"/>
      <c r="H87" s="168"/>
      <c r="I87" s="168"/>
      <c r="J87" s="28" t="s">
        <v>243</v>
      </c>
    </row>
    <row r="88" spans="3:10" x14ac:dyDescent="0.2">
      <c r="D88" s="168"/>
      <c r="E88" s="168"/>
      <c r="F88" s="168"/>
      <c r="G88" s="168"/>
      <c r="H88" s="168"/>
      <c r="I88" s="168"/>
    </row>
    <row r="89" spans="3:10" x14ac:dyDescent="0.2">
      <c r="D89" s="168"/>
      <c r="E89" s="168"/>
      <c r="F89" s="168"/>
      <c r="G89" s="168"/>
      <c r="H89" s="168"/>
    </row>
    <row r="90" spans="3:10" x14ac:dyDescent="0.2">
      <c r="D90" s="168"/>
      <c r="E90" s="168"/>
      <c r="F90" s="168"/>
      <c r="G90" s="168"/>
      <c r="H90" s="168"/>
    </row>
    <row r="97" ht="13.5" customHeight="1" x14ac:dyDescent="0.2"/>
    <row r="98"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227">
    <mergeCell ref="I66:J66"/>
    <mergeCell ref="D67:E67"/>
    <mergeCell ref="F67:H67"/>
    <mergeCell ref="I67:J67"/>
    <mergeCell ref="D66:E66"/>
    <mergeCell ref="D65:E65"/>
    <mergeCell ref="D55:E55"/>
    <mergeCell ref="I61:J61"/>
    <mergeCell ref="D56:E56"/>
    <mergeCell ref="D64:E64"/>
    <mergeCell ref="D62:E62"/>
    <mergeCell ref="D60:E60"/>
    <mergeCell ref="F66:H66"/>
    <mergeCell ref="D57:E57"/>
    <mergeCell ref="D58:E58"/>
    <mergeCell ref="D59:E59"/>
    <mergeCell ref="D61:E61"/>
    <mergeCell ref="F65:H65"/>
    <mergeCell ref="F57:H57"/>
    <mergeCell ref="I65:J65"/>
    <mergeCell ref="F63:H63"/>
    <mergeCell ref="I63:J63"/>
    <mergeCell ref="F64:H64"/>
    <mergeCell ref="I64:J64"/>
    <mergeCell ref="F68:H68"/>
    <mergeCell ref="I68:J68"/>
    <mergeCell ref="D76:E76"/>
    <mergeCell ref="F76:H76"/>
    <mergeCell ref="I76:J76"/>
    <mergeCell ref="D74:E74"/>
    <mergeCell ref="F74:H74"/>
    <mergeCell ref="D68:E68"/>
    <mergeCell ref="F69:H69"/>
    <mergeCell ref="I69:J69"/>
    <mergeCell ref="D72:E72"/>
    <mergeCell ref="F72:H72"/>
    <mergeCell ref="I71:J71"/>
    <mergeCell ref="D69:E69"/>
    <mergeCell ref="D70:E70"/>
    <mergeCell ref="F70:H70"/>
    <mergeCell ref="I70:J70"/>
    <mergeCell ref="I73:J73"/>
    <mergeCell ref="I72:J72"/>
    <mergeCell ref="D71:E71"/>
    <mergeCell ref="F71:H71"/>
    <mergeCell ref="D82:E82"/>
    <mergeCell ref="F82:H82"/>
    <mergeCell ref="I82:J82"/>
    <mergeCell ref="D77:E77"/>
    <mergeCell ref="F77:H77"/>
    <mergeCell ref="F75:H75"/>
    <mergeCell ref="I75:J75"/>
    <mergeCell ref="D81:E81"/>
    <mergeCell ref="F40:H40"/>
    <mergeCell ref="F47:H47"/>
    <mergeCell ref="F46:H46"/>
    <mergeCell ref="F41:H41"/>
    <mergeCell ref="F52:H52"/>
    <mergeCell ref="F60:H60"/>
    <mergeCell ref="F62:H62"/>
    <mergeCell ref="I56:J56"/>
    <mergeCell ref="F56:H56"/>
    <mergeCell ref="F58:H58"/>
    <mergeCell ref="F59:H59"/>
    <mergeCell ref="I54:J54"/>
    <mergeCell ref="F53:H53"/>
    <mergeCell ref="F61:H61"/>
    <mergeCell ref="F55:H55"/>
    <mergeCell ref="I55:J55"/>
    <mergeCell ref="I57:J57"/>
    <mergeCell ref="I45:J45"/>
    <mergeCell ref="F49:H49"/>
    <mergeCell ref="I48:J48"/>
    <mergeCell ref="K11:L11"/>
    <mergeCell ref="C9:D9"/>
    <mergeCell ref="E9:G9"/>
    <mergeCell ref="C8:D8"/>
    <mergeCell ref="C11:D11"/>
    <mergeCell ref="E11:G11"/>
    <mergeCell ref="K13:L13"/>
    <mergeCell ref="F48:H48"/>
    <mergeCell ref="F45:H45"/>
    <mergeCell ref="I41:J41"/>
    <mergeCell ref="C14:D14"/>
    <mergeCell ref="E14:G14"/>
    <mergeCell ref="C29:C31"/>
    <mergeCell ref="I43:J43"/>
    <mergeCell ref="F38:H38"/>
    <mergeCell ref="D45:E45"/>
    <mergeCell ref="D29:E29"/>
    <mergeCell ref="D44:E44"/>
    <mergeCell ref="I46:J46"/>
    <mergeCell ref="F28:H28"/>
    <mergeCell ref="C13:D13"/>
    <mergeCell ref="F31:H31"/>
    <mergeCell ref="K12:L12"/>
    <mergeCell ref="F21:G21"/>
    <mergeCell ref="C2:K2"/>
    <mergeCell ref="K6:L6"/>
    <mergeCell ref="E6:G6"/>
    <mergeCell ref="K7:L7"/>
    <mergeCell ref="K8:L8"/>
    <mergeCell ref="E8:G8"/>
    <mergeCell ref="C10:D10"/>
    <mergeCell ref="E10:G10"/>
    <mergeCell ref="K10:L10"/>
    <mergeCell ref="K9:L9"/>
    <mergeCell ref="D50:E50"/>
    <mergeCell ref="D48:E48"/>
    <mergeCell ref="I51:J51"/>
    <mergeCell ref="I53:J53"/>
    <mergeCell ref="I52:J52"/>
    <mergeCell ref="C77:C85"/>
    <mergeCell ref="A6:B6"/>
    <mergeCell ref="C6:D6"/>
    <mergeCell ref="E7:G7"/>
    <mergeCell ref="C7:D7"/>
    <mergeCell ref="A7:B7"/>
    <mergeCell ref="A12:B12"/>
    <mergeCell ref="A8:B8"/>
    <mergeCell ref="H19:J19"/>
    <mergeCell ref="F19:G19"/>
    <mergeCell ref="A9:B9"/>
    <mergeCell ref="A10:B10"/>
    <mergeCell ref="A11:B11"/>
    <mergeCell ref="A13:B13"/>
    <mergeCell ref="E13:G13"/>
    <mergeCell ref="C12:D12"/>
    <mergeCell ref="E12:G12"/>
    <mergeCell ref="D53:E53"/>
    <mergeCell ref="A14:B14"/>
    <mergeCell ref="D85:E85"/>
    <mergeCell ref="F85:H85"/>
    <mergeCell ref="I85:J85"/>
    <mergeCell ref="C55:C76"/>
    <mergeCell ref="D42:E42"/>
    <mergeCell ref="C46:C54"/>
    <mergeCell ref="D33:E33"/>
    <mergeCell ref="I42:J42"/>
    <mergeCell ref="D54:E54"/>
    <mergeCell ref="F54:H54"/>
    <mergeCell ref="D52:E52"/>
    <mergeCell ref="I35:J35"/>
    <mergeCell ref="C33:C45"/>
    <mergeCell ref="F51:H51"/>
    <mergeCell ref="F50:H50"/>
    <mergeCell ref="F43:H43"/>
    <mergeCell ref="D78:E78"/>
    <mergeCell ref="F78:H78"/>
    <mergeCell ref="I78:J78"/>
    <mergeCell ref="I49:J49"/>
    <mergeCell ref="I50:J50"/>
    <mergeCell ref="D46:E46"/>
    <mergeCell ref="F44:H44"/>
    <mergeCell ref="I38:J38"/>
    <mergeCell ref="D43:E43"/>
    <mergeCell ref="F42:H42"/>
    <mergeCell ref="D40:E40"/>
    <mergeCell ref="D39:E39"/>
    <mergeCell ref="I37:J37"/>
    <mergeCell ref="D37:E37"/>
    <mergeCell ref="I36:J36"/>
    <mergeCell ref="D63:E63"/>
    <mergeCell ref="D28:E28"/>
    <mergeCell ref="D35:E35"/>
    <mergeCell ref="D38:E38"/>
    <mergeCell ref="D36:E36"/>
    <mergeCell ref="F35:H35"/>
    <mergeCell ref="F29:H29"/>
    <mergeCell ref="I44:J44"/>
    <mergeCell ref="F33:H33"/>
    <mergeCell ref="I47:J47"/>
    <mergeCell ref="F39:H39"/>
    <mergeCell ref="D47:E47"/>
    <mergeCell ref="D49:E49"/>
    <mergeCell ref="D41:E41"/>
    <mergeCell ref="I34:J34"/>
    <mergeCell ref="F36:H36"/>
    <mergeCell ref="I40:J40"/>
    <mergeCell ref="F20:G20"/>
    <mergeCell ref="F22:G22"/>
    <mergeCell ref="F23:G23"/>
    <mergeCell ref="D30:E30"/>
    <mergeCell ref="H21:J21"/>
    <mergeCell ref="H20:J20"/>
    <mergeCell ref="K14:L14"/>
    <mergeCell ref="I39:J39"/>
    <mergeCell ref="I31:J31"/>
    <mergeCell ref="D31:E31"/>
    <mergeCell ref="F37:H37"/>
    <mergeCell ref="H22:J22"/>
    <mergeCell ref="I28:J28"/>
    <mergeCell ref="H23:J23"/>
    <mergeCell ref="I30:J30"/>
    <mergeCell ref="E27:I27"/>
    <mergeCell ref="F30:H30"/>
    <mergeCell ref="I29:J29"/>
    <mergeCell ref="D34:E34"/>
    <mergeCell ref="D32:E32"/>
    <mergeCell ref="I32:J32"/>
    <mergeCell ref="F34:H34"/>
    <mergeCell ref="F32:H32"/>
    <mergeCell ref="I33:J33"/>
    <mergeCell ref="D51:E51"/>
    <mergeCell ref="D84:E84"/>
    <mergeCell ref="F84:H84"/>
    <mergeCell ref="I84:J84"/>
    <mergeCell ref="D83:E83"/>
    <mergeCell ref="F83:H83"/>
    <mergeCell ref="I83:J83"/>
    <mergeCell ref="D79:E79"/>
    <mergeCell ref="F79:H79"/>
    <mergeCell ref="I79:J79"/>
    <mergeCell ref="D80:E80"/>
    <mergeCell ref="F80:H80"/>
    <mergeCell ref="I80:J80"/>
    <mergeCell ref="I62:J62"/>
    <mergeCell ref="I60:J60"/>
    <mergeCell ref="I58:J58"/>
    <mergeCell ref="I59:J59"/>
    <mergeCell ref="F81:H81"/>
    <mergeCell ref="I81:J81"/>
    <mergeCell ref="I77:J77"/>
    <mergeCell ref="I74:J74"/>
    <mergeCell ref="D75:E75"/>
    <mergeCell ref="F73:H73"/>
    <mergeCell ref="D73:E73"/>
  </mergeCells>
  <phoneticPr fontId="0" type="noConversion"/>
  <hyperlinks>
    <hyperlink ref="N16" location="INDICE!A1" display="INDICE"/>
    <hyperlink ref="F23:G23" r:id="rId1" display="UE"/>
    <hyperlink ref="F20:G20" r:id="rId2" display="DG Transport grants"/>
    <hyperlink ref="K7:L7" r:id="rId3" display="LINKS"/>
    <hyperlink ref="H21:J21" r:id="rId4" display="INEA"/>
    <hyperlink ref="F22:G22" r:id="rId5" display="OJ"/>
    <hyperlink ref="F21:G21" r:id="rId6" display="EASA"/>
    <hyperlink ref="H20:J20" r:id="rId7" display="ERA"/>
    <hyperlink ref="K8:L8" r:id="rId8" display="LINK"/>
    <hyperlink ref="H22:J22" r:id="rId9" display="TED"/>
    <hyperlink ref="K9:L9" r:id="rId10" display="LINK"/>
    <hyperlink ref="K10:L10" r:id="rId11" display="LINK"/>
    <hyperlink ref="K11:L11" r:id="rId12" display="LINK"/>
    <hyperlink ref="J87" location="INDICE!A1" display="INDICE"/>
    <hyperlink ref="K12:L12" r:id="rId13" display="LINK"/>
    <hyperlink ref="K13:L13" r:id="rId14" display="LINK"/>
    <hyperlink ref="K14:L14" r:id="rId15" display="LINK"/>
  </hyperlinks>
  <pageMargins left="0.75" right="0.75" top="1" bottom="1" header="0.5" footer="0.5"/>
  <pageSetup orientation="portrait" r:id="rId16"/>
  <headerFooter alignWithMargins="0"/>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sheetPr>
  <dimension ref="A1:X86"/>
  <sheetViews>
    <sheetView zoomScaleNormal="100" workbookViewId="0">
      <selection activeCell="N11" sqref="N11"/>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468"/>
    </row>
    <row r="2" spans="1:21" ht="13.5" thickBot="1" x14ac:dyDescent="0.25">
      <c r="A2" s="468"/>
      <c r="C2" s="729" t="s">
        <v>62</v>
      </c>
      <c r="D2" s="746"/>
      <c r="E2" s="746"/>
      <c r="F2" s="746"/>
      <c r="G2" s="746"/>
      <c r="H2" s="746"/>
      <c r="I2" s="746"/>
      <c r="J2" s="746"/>
      <c r="K2" s="747"/>
    </row>
    <row r="3" spans="1:21" x14ac:dyDescent="0.2">
      <c r="A3" s="468"/>
    </row>
    <row r="4" spans="1:21" x14ac:dyDescent="0.2">
      <c r="P4" s="53"/>
      <c r="Q4" s="53"/>
      <c r="R4" s="53"/>
      <c r="S4" s="53"/>
      <c r="T4" s="53"/>
      <c r="U4" s="53"/>
    </row>
    <row r="5" spans="1:21" ht="13.5" thickBot="1" x14ac:dyDescent="0.25">
      <c r="P5" s="55"/>
      <c r="Q5" s="55"/>
      <c r="R5" s="55"/>
      <c r="S5" s="55"/>
      <c r="T5" s="55"/>
      <c r="U5" s="55"/>
    </row>
    <row r="6" spans="1:21" ht="16.5" thickBot="1" x14ac:dyDescent="0.3">
      <c r="A6" s="729" t="s">
        <v>108</v>
      </c>
      <c r="B6" s="730"/>
      <c r="C6" s="729" t="s">
        <v>63</v>
      </c>
      <c r="D6" s="730"/>
      <c r="E6" s="729" t="s">
        <v>64</v>
      </c>
      <c r="F6" s="750"/>
      <c r="G6" s="730"/>
      <c r="H6" s="19" t="s">
        <v>65</v>
      </c>
      <c r="I6" s="45" t="s">
        <v>214</v>
      </c>
      <c r="J6" s="20" t="s">
        <v>215</v>
      </c>
      <c r="K6" s="729" t="s">
        <v>254</v>
      </c>
      <c r="L6" s="730"/>
      <c r="M6" s="21" t="s">
        <v>21</v>
      </c>
      <c r="N6" s="19" t="s">
        <v>22</v>
      </c>
      <c r="P6" s="55"/>
      <c r="Q6" s="55"/>
      <c r="R6" s="55"/>
      <c r="S6" s="55"/>
      <c r="T6" s="55"/>
      <c r="U6" s="55"/>
    </row>
    <row r="7" spans="1:21" s="558" customFormat="1" ht="54.75" customHeight="1" x14ac:dyDescent="0.2">
      <c r="A7" s="695" t="s">
        <v>26</v>
      </c>
      <c r="B7" s="696"/>
      <c r="C7" s="680" t="s">
        <v>1468</v>
      </c>
      <c r="D7" s="681"/>
      <c r="E7" s="751" t="s">
        <v>2371</v>
      </c>
      <c r="F7" s="752"/>
      <c r="G7" s="753"/>
      <c r="H7" s="190">
        <v>1</v>
      </c>
      <c r="I7" s="72">
        <v>43004</v>
      </c>
      <c r="J7" s="12"/>
      <c r="K7" s="754" t="s">
        <v>254</v>
      </c>
      <c r="L7" s="755"/>
      <c r="M7" s="557"/>
      <c r="N7" s="44"/>
      <c r="P7" s="55"/>
      <c r="Q7" s="55"/>
      <c r="R7" s="55"/>
      <c r="S7" s="55"/>
      <c r="T7" s="55"/>
      <c r="U7" s="55"/>
    </row>
    <row r="8" spans="1:21" s="567" customFormat="1" ht="54.75" customHeight="1" x14ac:dyDescent="0.2">
      <c r="A8" s="695" t="s">
        <v>26</v>
      </c>
      <c r="B8" s="696"/>
      <c r="C8" s="680" t="s">
        <v>1468</v>
      </c>
      <c r="D8" s="681"/>
      <c r="E8" s="751" t="s">
        <v>2387</v>
      </c>
      <c r="F8" s="752"/>
      <c r="G8" s="753"/>
      <c r="H8" s="190">
        <v>1</v>
      </c>
      <c r="I8" s="72">
        <v>43038</v>
      </c>
      <c r="J8" s="12"/>
      <c r="K8" s="754" t="s">
        <v>254</v>
      </c>
      <c r="L8" s="755"/>
      <c r="M8" s="566"/>
      <c r="N8" s="44"/>
      <c r="P8" s="55"/>
      <c r="Q8" s="55"/>
      <c r="R8" s="55"/>
      <c r="S8" s="55"/>
      <c r="T8" s="55"/>
      <c r="U8" s="55"/>
    </row>
    <row r="9" spans="1:21" s="551" customFormat="1" ht="54.75" customHeight="1" x14ac:dyDescent="0.2">
      <c r="A9" s="695" t="s">
        <v>26</v>
      </c>
      <c r="B9" s="696"/>
      <c r="C9" s="680" t="s">
        <v>1468</v>
      </c>
      <c r="D9" s="681"/>
      <c r="E9" s="751" t="s">
        <v>2407</v>
      </c>
      <c r="F9" s="752"/>
      <c r="G9" s="753"/>
      <c r="H9" s="190">
        <v>1</v>
      </c>
      <c r="I9" s="72">
        <v>43036</v>
      </c>
      <c r="J9" s="12"/>
      <c r="K9" s="754" t="s">
        <v>254</v>
      </c>
      <c r="L9" s="755"/>
      <c r="M9" s="550"/>
      <c r="N9" s="44"/>
      <c r="P9" s="55"/>
      <c r="Q9" s="55"/>
      <c r="R9" s="55"/>
      <c r="S9" s="55"/>
      <c r="T9" s="55"/>
      <c r="U9" s="55"/>
    </row>
    <row r="10" spans="1:21" s="146" customFormat="1" ht="39" customHeight="1" thickBot="1" x14ac:dyDescent="0.25">
      <c r="A10"/>
      <c r="B10"/>
      <c r="C10"/>
      <c r="D10"/>
      <c r="E10" s="2"/>
      <c r="F10"/>
      <c r="G10" s="362" t="s">
        <v>16</v>
      </c>
      <c r="H10" s="363">
        <f>SUM(H7:H9)</f>
        <v>3</v>
      </c>
      <c r="I10"/>
      <c r="J10"/>
      <c r="K10"/>
      <c r="L10"/>
      <c r="M10"/>
      <c r="N10"/>
      <c r="P10" s="55"/>
      <c r="Q10" s="55"/>
      <c r="R10" s="17"/>
      <c r="S10" s="55"/>
      <c r="T10" s="55"/>
      <c r="U10" s="55"/>
    </row>
    <row r="11" spans="1:21" ht="13.5" thickBot="1" x14ac:dyDescent="0.25">
      <c r="N11" s="28" t="s">
        <v>243</v>
      </c>
      <c r="P11" s="55"/>
      <c r="Q11" s="55"/>
      <c r="R11" s="55"/>
      <c r="S11" s="55"/>
      <c r="T11" s="55"/>
      <c r="U11" s="55"/>
    </row>
    <row r="12" spans="1:21" x14ac:dyDescent="0.2">
      <c r="P12" s="55"/>
      <c r="Q12" s="55"/>
      <c r="R12" s="55"/>
      <c r="S12" s="55"/>
      <c r="T12" s="55"/>
      <c r="U12" s="55"/>
    </row>
    <row r="13" spans="1:21" ht="13.5" customHeight="1" x14ac:dyDescent="0.2">
      <c r="P13" s="55"/>
      <c r="Q13" s="55"/>
    </row>
    <row r="14" spans="1:21" ht="13.5" customHeight="1" thickBot="1" x14ac:dyDescent="0.25">
      <c r="F14" s="6"/>
      <c r="G14" s="6"/>
      <c r="H14" s="6"/>
      <c r="L14" s="55"/>
      <c r="M14" s="55"/>
      <c r="N14" s="55"/>
      <c r="R14" s="82"/>
    </row>
    <row r="15" spans="1:21" ht="13.5" customHeight="1" thickBot="1" x14ac:dyDescent="0.25">
      <c r="E15" s="733" t="s">
        <v>138</v>
      </c>
      <c r="F15" s="734"/>
      <c r="G15" s="733" t="s">
        <v>161</v>
      </c>
      <c r="H15" s="748"/>
      <c r="I15" s="749"/>
      <c r="L15" s="55"/>
      <c r="M15" s="55"/>
      <c r="N15" s="55"/>
      <c r="P15" s="55"/>
      <c r="Q15" s="55"/>
      <c r="R15" s="55"/>
      <c r="T15" s="335"/>
      <c r="U15" s="335"/>
    </row>
    <row r="16" spans="1:21" ht="12.75" customHeight="1" x14ac:dyDescent="0.2">
      <c r="E16" s="739" t="s">
        <v>15</v>
      </c>
      <c r="F16" s="740"/>
      <c r="G16" s="711" t="s">
        <v>82</v>
      </c>
      <c r="H16" s="712"/>
      <c r="I16" s="713"/>
      <c r="K16" s="160"/>
      <c r="L16" s="55"/>
      <c r="M16" s="55"/>
      <c r="N16" s="55"/>
      <c r="P16" s="55"/>
      <c r="Q16" s="55"/>
      <c r="R16" s="55"/>
      <c r="T16" s="335"/>
      <c r="U16" s="335"/>
    </row>
    <row r="17" spans="3:24" ht="13.5" customHeight="1" x14ac:dyDescent="0.2">
      <c r="E17" s="737" t="s">
        <v>1180</v>
      </c>
      <c r="F17" s="738"/>
      <c r="G17" s="741" t="s">
        <v>246</v>
      </c>
      <c r="H17" s="742"/>
      <c r="I17" s="743"/>
      <c r="L17" s="55"/>
      <c r="M17" s="55"/>
      <c r="N17" s="55"/>
      <c r="P17" s="55"/>
      <c r="Q17" s="55"/>
      <c r="R17" s="55"/>
      <c r="T17" s="335"/>
      <c r="U17" s="335"/>
    </row>
    <row r="18" spans="3:24" x14ac:dyDescent="0.2">
      <c r="E18" s="735" t="s">
        <v>275</v>
      </c>
      <c r="F18" s="736"/>
      <c r="G18" s="735" t="s">
        <v>451</v>
      </c>
      <c r="H18" s="742"/>
      <c r="I18" s="743"/>
      <c r="L18" s="55"/>
      <c r="M18" s="55"/>
      <c r="N18" s="55"/>
      <c r="P18" s="55"/>
      <c r="Q18" s="55"/>
      <c r="R18" s="55"/>
      <c r="T18" s="335"/>
      <c r="U18" s="335"/>
    </row>
    <row r="19" spans="3:24" x14ac:dyDescent="0.2">
      <c r="E19" s="731" t="s">
        <v>162</v>
      </c>
      <c r="F19" s="732"/>
      <c r="G19" s="731" t="s">
        <v>452</v>
      </c>
      <c r="H19" s="744"/>
      <c r="I19" s="745"/>
      <c r="L19" s="55"/>
      <c r="M19" s="55"/>
      <c r="N19" s="55"/>
      <c r="P19" s="55"/>
      <c r="Q19" s="55"/>
      <c r="R19" s="55"/>
      <c r="T19" s="335"/>
      <c r="U19" s="335"/>
    </row>
    <row r="20" spans="3:24" ht="13.5" thickBot="1" x14ac:dyDescent="0.25">
      <c r="E20" s="703" t="s">
        <v>272</v>
      </c>
      <c r="F20" s="704"/>
      <c r="G20" s="705" t="s">
        <v>416</v>
      </c>
      <c r="H20" s="706"/>
      <c r="I20" s="704"/>
      <c r="L20" s="55"/>
      <c r="M20" s="55"/>
      <c r="N20" s="55"/>
      <c r="P20" s="55"/>
      <c r="Q20" s="55"/>
      <c r="R20" s="55"/>
      <c r="T20" s="335"/>
      <c r="U20" s="335"/>
    </row>
    <row r="21" spans="3:24" ht="13.5" thickBot="1" x14ac:dyDescent="0.25">
      <c r="L21" s="55"/>
      <c r="M21" s="55"/>
      <c r="N21" s="55"/>
      <c r="P21" s="55"/>
      <c r="Q21" s="55"/>
      <c r="R21" s="55"/>
      <c r="T21" s="335"/>
      <c r="U21" s="335"/>
    </row>
    <row r="22" spans="3:24" ht="13.5" thickBot="1" x14ac:dyDescent="0.25">
      <c r="L22" s="55"/>
      <c r="M22" s="55"/>
      <c r="N22" s="55"/>
      <c r="P22" s="55"/>
      <c r="Q22" s="55"/>
      <c r="R22" s="55"/>
      <c r="T22" s="756" t="s">
        <v>1819</v>
      </c>
      <c r="U22" s="757"/>
      <c r="V22" s="758"/>
    </row>
    <row r="23" spans="3:24" ht="13.5" customHeight="1" x14ac:dyDescent="0.2">
      <c r="J23" s="3"/>
      <c r="K23" s="3"/>
      <c r="L23" s="3"/>
      <c r="M23" s="3"/>
      <c r="N23" s="3"/>
      <c r="O23" s="3"/>
      <c r="P23" s="55"/>
      <c r="Q23" s="55"/>
      <c r="R23" s="55"/>
      <c r="T23" s="761" t="s">
        <v>1873</v>
      </c>
      <c r="U23" s="762"/>
      <c r="V23" s="763"/>
      <c r="W23" s="335"/>
      <c r="X23" s="335"/>
    </row>
    <row r="24" spans="3:24" ht="13.5" customHeight="1" thickBot="1" x14ac:dyDescent="0.25">
      <c r="J24" s="3"/>
      <c r="K24" s="3"/>
      <c r="L24" s="3"/>
      <c r="M24" s="3"/>
      <c r="N24" s="3"/>
      <c r="O24" s="3"/>
      <c r="P24" s="3"/>
      <c r="Q24" s="3"/>
      <c r="R24" s="160"/>
      <c r="S24" s="1"/>
      <c r="T24" s="764"/>
      <c r="U24" s="765"/>
      <c r="V24" s="766"/>
    </row>
    <row r="25" spans="3:24" ht="13.5" customHeight="1" thickBot="1" x14ac:dyDescent="0.25">
      <c r="E25" s="777" t="s">
        <v>193</v>
      </c>
      <c r="F25" s="791"/>
      <c r="G25" s="791"/>
      <c r="H25" s="791"/>
      <c r="I25" s="778"/>
      <c r="L25" s="782" t="s">
        <v>344</v>
      </c>
      <c r="M25" s="783"/>
      <c r="N25" s="783"/>
      <c r="O25" s="783"/>
      <c r="P25" s="783"/>
      <c r="Q25" s="784"/>
      <c r="T25" s="764"/>
      <c r="U25" s="765"/>
      <c r="V25" s="766"/>
    </row>
    <row r="26" spans="3:24" ht="39.75" customHeight="1" thickBot="1" x14ac:dyDescent="0.25">
      <c r="E26" s="792"/>
      <c r="F26" s="793"/>
      <c r="G26" s="793"/>
      <c r="H26" s="793"/>
      <c r="I26" s="794"/>
      <c r="L26" s="785" t="s">
        <v>2345</v>
      </c>
      <c r="M26" s="786"/>
      <c r="N26" s="786"/>
      <c r="O26" s="786"/>
      <c r="P26" s="786"/>
      <c r="Q26" s="787"/>
      <c r="T26" s="764"/>
      <c r="U26" s="765"/>
      <c r="V26" s="766"/>
    </row>
    <row r="27" spans="3:24" ht="13.5" thickBot="1" x14ac:dyDescent="0.25">
      <c r="L27" s="788" t="s">
        <v>254</v>
      </c>
      <c r="M27" s="789"/>
      <c r="N27" s="789"/>
      <c r="O27" s="789"/>
      <c r="P27" s="789"/>
      <c r="Q27" s="790"/>
      <c r="T27" s="764"/>
      <c r="U27" s="765"/>
      <c r="V27" s="766"/>
    </row>
    <row r="28" spans="3:24" ht="13.5" thickBot="1" x14ac:dyDescent="0.25">
      <c r="O28" s="236"/>
      <c r="P28" s="236"/>
      <c r="Q28" s="236"/>
      <c r="R28" s="236"/>
      <c r="S28" s="236"/>
      <c r="T28" s="767"/>
      <c r="U28" s="768"/>
      <c r="V28" s="769"/>
    </row>
    <row r="29" spans="3:24" ht="13.5" thickBot="1" x14ac:dyDescent="0.25">
      <c r="C29" s="31" t="s">
        <v>217</v>
      </c>
      <c r="D29" s="718" t="s">
        <v>63</v>
      </c>
      <c r="E29" s="719"/>
      <c r="F29" s="718" t="s">
        <v>287</v>
      </c>
      <c r="G29" s="776"/>
      <c r="H29" s="719"/>
      <c r="I29" s="777" t="s">
        <v>214</v>
      </c>
      <c r="J29" s="778"/>
      <c r="O29" s="236"/>
      <c r="P29" s="236"/>
      <c r="Q29" s="236"/>
      <c r="R29" s="236"/>
      <c r="S29" s="236"/>
      <c r="T29" s="770" t="s">
        <v>254</v>
      </c>
      <c r="U29" s="771"/>
      <c r="V29" s="772"/>
    </row>
    <row r="30" spans="3:24" ht="50.25" customHeight="1" thickBot="1" x14ac:dyDescent="0.25">
      <c r="C30" s="707" t="s">
        <v>1154</v>
      </c>
      <c r="D30" s="716" t="s">
        <v>559</v>
      </c>
      <c r="E30" s="717"/>
      <c r="F30" s="779" t="s">
        <v>561</v>
      </c>
      <c r="G30" s="780"/>
      <c r="H30" s="781"/>
      <c r="I30" s="690">
        <v>41927</v>
      </c>
      <c r="J30" s="691"/>
      <c r="M30" s="335"/>
      <c r="N30" s="335"/>
      <c r="O30" s="3"/>
      <c r="P30" s="3"/>
      <c r="Q30" s="3"/>
      <c r="R30" s="3"/>
      <c r="S30" s="3"/>
      <c r="T30" s="773"/>
      <c r="U30" s="774"/>
      <c r="V30" s="775"/>
    </row>
    <row r="31" spans="3:24" ht="37.5" customHeight="1" x14ac:dyDescent="0.2">
      <c r="C31" s="710"/>
      <c r="D31" s="720" t="s">
        <v>559</v>
      </c>
      <c r="E31" s="721"/>
      <c r="F31" s="692" t="s">
        <v>560</v>
      </c>
      <c r="G31" s="693"/>
      <c r="H31" s="694"/>
      <c r="I31" s="690">
        <v>41957</v>
      </c>
      <c r="J31" s="691"/>
      <c r="M31" s="335"/>
      <c r="N31" s="335"/>
      <c r="O31" s="335"/>
      <c r="P31" s="335"/>
      <c r="Q31" s="335"/>
      <c r="R31" s="335"/>
    </row>
    <row r="32" spans="3:24" ht="62.25" customHeight="1" thickBot="1" x14ac:dyDescent="0.25">
      <c r="C32" s="710"/>
      <c r="D32" s="720" t="s">
        <v>446</v>
      </c>
      <c r="E32" s="721"/>
      <c r="F32" s="692" t="s">
        <v>615</v>
      </c>
      <c r="G32" s="693"/>
      <c r="H32" s="694"/>
      <c r="I32" s="690">
        <v>41957</v>
      </c>
      <c r="J32" s="691"/>
      <c r="M32" s="474"/>
      <c r="N32" s="474"/>
      <c r="O32" s="474"/>
      <c r="P32" s="474"/>
      <c r="Q32" s="474"/>
      <c r="R32" s="474"/>
      <c r="T32" s="474"/>
      <c r="U32" s="474"/>
      <c r="V32" s="474"/>
    </row>
    <row r="33" spans="1:23" ht="37.5" customHeight="1" x14ac:dyDescent="0.2">
      <c r="A33" s="147"/>
      <c r="B33" s="147"/>
      <c r="C33" s="707" t="s">
        <v>1153</v>
      </c>
      <c r="D33" s="722" t="s">
        <v>82</v>
      </c>
      <c r="E33" s="721"/>
      <c r="F33" s="728" t="s">
        <v>653</v>
      </c>
      <c r="G33" s="693"/>
      <c r="H33" s="694"/>
      <c r="I33" s="690">
        <v>42009</v>
      </c>
      <c r="J33" s="691"/>
      <c r="K33" s="147"/>
      <c r="L33" s="147"/>
      <c r="M33" s="474"/>
      <c r="N33" s="474"/>
      <c r="O33" s="474"/>
      <c r="P33" s="474"/>
      <c r="Q33" s="474"/>
      <c r="R33" s="474"/>
      <c r="T33" s="474"/>
      <c r="U33" s="474"/>
      <c r="V33" s="474"/>
    </row>
    <row r="34" spans="1:23" s="147" customFormat="1" ht="46.5" customHeight="1" x14ac:dyDescent="0.2">
      <c r="A34" s="148"/>
      <c r="B34" s="148"/>
      <c r="C34" s="708"/>
      <c r="D34" s="722" t="s">
        <v>82</v>
      </c>
      <c r="E34" s="721"/>
      <c r="F34" s="692" t="s">
        <v>668</v>
      </c>
      <c r="G34" s="693"/>
      <c r="H34" s="694"/>
      <c r="I34" s="690">
        <v>42019</v>
      </c>
      <c r="J34" s="691"/>
      <c r="K34" s="148"/>
      <c r="L34" s="3"/>
      <c r="M34" s="474"/>
      <c r="N34" s="474"/>
      <c r="O34" s="474"/>
      <c r="P34" s="474"/>
      <c r="Q34" s="474"/>
      <c r="R34" s="474"/>
      <c r="S34"/>
      <c r="T34" s="474"/>
      <c r="U34" s="474"/>
      <c r="V34" s="474"/>
      <c r="W34"/>
    </row>
    <row r="35" spans="1:23" s="148" customFormat="1" ht="18" customHeight="1" x14ac:dyDescent="0.2">
      <c r="A35" s="150"/>
      <c r="B35" s="150"/>
      <c r="C35" s="708"/>
      <c r="D35" s="722" t="s">
        <v>559</v>
      </c>
      <c r="E35" s="721"/>
      <c r="F35" s="692" t="s">
        <v>660</v>
      </c>
      <c r="G35" s="693"/>
      <c r="H35" s="694"/>
      <c r="I35" s="690">
        <v>42013</v>
      </c>
      <c r="J35" s="691"/>
      <c r="K35" s="150"/>
      <c r="L35" s="3"/>
      <c r="M35" s="3"/>
      <c r="N35" s="3"/>
      <c r="O35" s="335"/>
      <c r="P35" s="335"/>
      <c r="Q35" s="335"/>
      <c r="R35" s="335"/>
      <c r="S35"/>
      <c r="T35" s="474"/>
      <c r="U35" s="474"/>
      <c r="V35" s="474"/>
      <c r="W35"/>
    </row>
    <row r="36" spans="1:23" s="150" customFormat="1" ht="45" customHeight="1" x14ac:dyDescent="0.2">
      <c r="A36"/>
      <c r="B36"/>
      <c r="C36" s="708"/>
      <c r="D36" s="699" t="s">
        <v>30</v>
      </c>
      <c r="E36" s="700"/>
      <c r="F36" s="760" t="s">
        <v>724</v>
      </c>
      <c r="G36" s="723"/>
      <c r="H36" s="724"/>
      <c r="I36" s="795">
        <v>42038</v>
      </c>
      <c r="J36" s="796"/>
      <c r="K36"/>
      <c r="M36" s="441"/>
      <c r="N36" s="441"/>
      <c r="O36" s="441"/>
      <c r="P36" s="441"/>
      <c r="Q36" s="441"/>
      <c r="R36" s="441"/>
      <c r="S36"/>
      <c r="T36" s="474"/>
      <c r="U36" s="474"/>
      <c r="V36" s="474"/>
      <c r="W36"/>
    </row>
    <row r="37" spans="1:23" ht="25.5" customHeight="1" x14ac:dyDescent="0.2">
      <c r="C37" s="708"/>
      <c r="D37" s="697" t="s">
        <v>559</v>
      </c>
      <c r="E37" s="698"/>
      <c r="F37" s="759" t="s">
        <v>724</v>
      </c>
      <c r="G37" s="759"/>
      <c r="H37" s="759"/>
      <c r="I37" s="688">
        <v>42094</v>
      </c>
      <c r="J37" s="689"/>
      <c r="M37" s="441"/>
      <c r="N37" s="441"/>
      <c r="O37" s="441"/>
      <c r="P37" s="441"/>
      <c r="Q37" s="441"/>
      <c r="R37" s="441"/>
      <c r="S37" s="254"/>
      <c r="T37" s="474"/>
      <c r="U37" s="474"/>
      <c r="V37" s="474"/>
    </row>
    <row r="38" spans="1:23" s="215" customFormat="1" ht="43.5" customHeight="1" x14ac:dyDescent="0.2">
      <c r="C38" s="708"/>
      <c r="D38" s="697" t="s">
        <v>30</v>
      </c>
      <c r="E38" s="698"/>
      <c r="F38" s="682" t="s">
        <v>756</v>
      </c>
      <c r="G38" s="723"/>
      <c r="H38" s="724"/>
      <c r="I38" s="688">
        <v>42166</v>
      </c>
      <c r="J38" s="689"/>
      <c r="M38" s="441"/>
      <c r="N38" s="441"/>
      <c r="O38" s="441"/>
      <c r="P38" s="441"/>
      <c r="Q38" s="441"/>
      <c r="R38" s="441"/>
      <c r="S38"/>
      <c r="T38" s="474"/>
      <c r="U38" s="474"/>
      <c r="V38" s="474"/>
      <c r="W38"/>
    </row>
    <row r="39" spans="1:23" ht="44.25" customHeight="1" x14ac:dyDescent="0.2">
      <c r="C39" s="708"/>
      <c r="D39" s="701" t="s">
        <v>559</v>
      </c>
      <c r="E39" s="702"/>
      <c r="F39" s="682" t="s">
        <v>1073</v>
      </c>
      <c r="G39" s="714"/>
      <c r="H39" s="715"/>
      <c r="I39" s="688">
        <v>42257</v>
      </c>
      <c r="J39" s="689"/>
      <c r="O39" s="250"/>
      <c r="P39" s="250"/>
      <c r="Q39" s="250"/>
      <c r="R39" s="250"/>
      <c r="S39" s="250"/>
      <c r="T39" s="474"/>
      <c r="U39" s="474"/>
      <c r="V39" s="474"/>
    </row>
    <row r="40" spans="1:23" ht="21.75" customHeight="1" x14ac:dyDescent="0.2">
      <c r="C40" s="708"/>
      <c r="D40" s="701" t="s">
        <v>559</v>
      </c>
      <c r="E40" s="702"/>
      <c r="F40" s="682" t="s">
        <v>1120</v>
      </c>
      <c r="G40" s="683"/>
      <c r="H40" s="684"/>
      <c r="I40" s="688">
        <v>42277</v>
      </c>
      <c r="J40" s="689"/>
      <c r="N40" s="160"/>
      <c r="T40" s="474"/>
      <c r="U40" s="474"/>
      <c r="V40" s="474"/>
    </row>
    <row r="41" spans="1:23" ht="24.75" customHeight="1" x14ac:dyDescent="0.2">
      <c r="C41" s="708"/>
      <c r="D41" s="701" t="s">
        <v>559</v>
      </c>
      <c r="E41" s="702"/>
      <c r="F41" s="682" t="s">
        <v>1118</v>
      </c>
      <c r="G41" s="683"/>
      <c r="H41" s="684"/>
      <c r="I41" s="688">
        <v>42285</v>
      </c>
      <c r="J41" s="689"/>
      <c r="N41" s="160"/>
    </row>
    <row r="42" spans="1:23" ht="63" customHeight="1" x14ac:dyDescent="0.2">
      <c r="C42" s="708"/>
      <c r="D42" s="701" t="s">
        <v>559</v>
      </c>
      <c r="E42" s="702"/>
      <c r="F42" s="682" t="s">
        <v>1106</v>
      </c>
      <c r="G42" s="683"/>
      <c r="H42" s="684"/>
      <c r="I42" s="688">
        <v>42307</v>
      </c>
      <c r="J42" s="689"/>
    </row>
    <row r="43" spans="1:23" s="250" customFormat="1" ht="63" customHeight="1" thickBot="1" x14ac:dyDescent="0.25">
      <c r="C43" s="709"/>
      <c r="D43" s="726" t="s">
        <v>1208</v>
      </c>
      <c r="E43" s="727"/>
      <c r="F43" s="682" t="s">
        <v>1149</v>
      </c>
      <c r="G43" s="683"/>
      <c r="H43" s="684"/>
      <c r="I43" s="688">
        <v>42334</v>
      </c>
      <c r="J43" s="689"/>
      <c r="O43"/>
      <c r="P43"/>
      <c r="Q43"/>
      <c r="R43"/>
      <c r="S43"/>
      <c r="T43"/>
      <c r="U43" s="3"/>
      <c r="V43" s="147"/>
      <c r="W43" s="147"/>
    </row>
    <row r="44" spans="1:23" ht="40.5" customHeight="1" x14ac:dyDescent="0.2">
      <c r="C44" s="477" t="s">
        <v>1284</v>
      </c>
      <c r="D44" s="725" t="s">
        <v>82</v>
      </c>
      <c r="E44" s="721"/>
      <c r="F44" s="682" t="s">
        <v>1209</v>
      </c>
      <c r="G44" s="683"/>
      <c r="H44" s="684"/>
      <c r="I44" s="688">
        <v>42338</v>
      </c>
      <c r="J44" s="689"/>
      <c r="U44" s="3"/>
      <c r="V44" s="148"/>
      <c r="W44" s="148"/>
    </row>
    <row r="45" spans="1:23" ht="55.5" customHeight="1" x14ac:dyDescent="0.2">
      <c r="C45" s="478"/>
      <c r="D45" s="726" t="s">
        <v>1208</v>
      </c>
      <c r="E45" s="727"/>
      <c r="F45" s="682" t="s">
        <v>1288</v>
      </c>
      <c r="G45" s="683"/>
      <c r="H45" s="684"/>
      <c r="I45" s="688">
        <v>42460</v>
      </c>
      <c r="J45" s="689"/>
      <c r="U45" s="150"/>
      <c r="V45" s="150"/>
      <c r="W45" s="150"/>
    </row>
    <row r="46" spans="1:23" ht="50.25" customHeight="1" x14ac:dyDescent="0.2">
      <c r="C46" s="478"/>
      <c r="D46" s="680" t="s">
        <v>559</v>
      </c>
      <c r="E46" s="681"/>
      <c r="F46" s="682" t="s">
        <v>1265</v>
      </c>
      <c r="G46" s="683"/>
      <c r="H46" s="684"/>
      <c r="I46" s="688">
        <v>42475</v>
      </c>
      <c r="J46" s="689"/>
    </row>
    <row r="47" spans="1:23" ht="77.25" customHeight="1" x14ac:dyDescent="0.2">
      <c r="C47" s="478"/>
      <c r="D47" s="726" t="s">
        <v>1335</v>
      </c>
      <c r="E47" s="727"/>
      <c r="F47" s="682" t="s">
        <v>1336</v>
      </c>
      <c r="G47" s="723"/>
      <c r="H47" s="724"/>
      <c r="I47" s="688">
        <v>42488</v>
      </c>
      <c r="J47" s="689"/>
      <c r="U47" s="215"/>
      <c r="V47" s="215"/>
      <c r="W47" s="215"/>
    </row>
    <row r="48" spans="1:23" ht="84.75" customHeight="1" x14ac:dyDescent="0.2">
      <c r="C48" s="478"/>
      <c r="D48" s="726" t="s">
        <v>1335</v>
      </c>
      <c r="E48" s="727"/>
      <c r="F48" s="682" t="s">
        <v>1337</v>
      </c>
      <c r="G48" s="723"/>
      <c r="H48" s="724"/>
      <c r="I48" s="688">
        <v>42488</v>
      </c>
      <c r="J48" s="689"/>
    </row>
    <row r="49" spans="3:23" ht="55.5" customHeight="1" x14ac:dyDescent="0.2">
      <c r="C49" s="478"/>
      <c r="D49" s="726" t="s">
        <v>1208</v>
      </c>
      <c r="E49" s="727"/>
      <c r="F49" s="682" t="s">
        <v>1298</v>
      </c>
      <c r="G49" s="723"/>
      <c r="H49" s="724"/>
      <c r="I49" s="688">
        <v>42489</v>
      </c>
      <c r="J49" s="689"/>
    </row>
    <row r="50" spans="3:23" ht="30.75" customHeight="1" x14ac:dyDescent="0.2">
      <c r="C50" s="478"/>
      <c r="D50" s="726" t="s">
        <v>1208</v>
      </c>
      <c r="E50" s="727"/>
      <c r="F50" s="682" t="s">
        <v>1375</v>
      </c>
      <c r="G50" s="723"/>
      <c r="H50" s="724"/>
      <c r="I50" s="688">
        <v>42521</v>
      </c>
      <c r="J50" s="689"/>
    </row>
    <row r="51" spans="3:23" ht="27.75" customHeight="1" x14ac:dyDescent="0.2">
      <c r="C51" s="478"/>
      <c r="D51" s="726" t="s">
        <v>1208</v>
      </c>
      <c r="E51" s="727"/>
      <c r="F51" s="682" t="s">
        <v>1376</v>
      </c>
      <c r="G51" s="723"/>
      <c r="H51" s="724"/>
      <c r="I51" s="688">
        <v>42521</v>
      </c>
      <c r="J51" s="689"/>
    </row>
    <row r="52" spans="3:23" ht="44.25" customHeight="1" x14ac:dyDescent="0.2">
      <c r="C52" s="478"/>
      <c r="D52" s="726" t="s">
        <v>1208</v>
      </c>
      <c r="E52" s="727"/>
      <c r="F52" s="682" t="s">
        <v>1443</v>
      </c>
      <c r="G52" s="723"/>
      <c r="H52" s="724"/>
      <c r="I52" s="688">
        <v>42643</v>
      </c>
      <c r="J52" s="689"/>
      <c r="U52" s="250"/>
      <c r="V52" s="250"/>
      <c r="W52" s="250"/>
    </row>
    <row r="53" spans="3:23" s="450" customFormat="1" ht="44.25" customHeight="1" thickBot="1" x14ac:dyDescent="0.25">
      <c r="C53" s="478"/>
      <c r="D53" s="726" t="s">
        <v>82</v>
      </c>
      <c r="E53" s="727"/>
      <c r="F53" s="682" t="s">
        <v>1754</v>
      </c>
      <c r="G53" s="723"/>
      <c r="H53" s="724"/>
      <c r="I53" s="688">
        <v>42719</v>
      </c>
      <c r="J53" s="689"/>
    </row>
    <row r="54" spans="3:23" s="458" customFormat="1" ht="21.75" customHeight="1" x14ac:dyDescent="0.2">
      <c r="C54" s="800" t="s">
        <v>1898</v>
      </c>
      <c r="D54" s="803" t="s">
        <v>1792</v>
      </c>
      <c r="E54" s="804"/>
      <c r="F54" s="682" t="s">
        <v>1791</v>
      </c>
      <c r="G54" s="683"/>
      <c r="H54" s="684"/>
      <c r="I54" s="797">
        <v>42809</v>
      </c>
      <c r="J54" s="798"/>
    </row>
    <row r="55" spans="3:23" s="474" customFormat="1" ht="67.5" customHeight="1" x14ac:dyDescent="0.2">
      <c r="C55" s="801"/>
      <c r="D55" s="803" t="s">
        <v>1335</v>
      </c>
      <c r="E55" s="804"/>
      <c r="F55" s="682" t="s">
        <v>1843</v>
      </c>
      <c r="G55" s="723"/>
      <c r="H55" s="724"/>
      <c r="I55" s="797">
        <v>42845</v>
      </c>
      <c r="J55" s="798"/>
    </row>
    <row r="56" spans="3:23" s="474" customFormat="1" ht="92.25" customHeight="1" x14ac:dyDescent="0.2">
      <c r="C56" s="801"/>
      <c r="D56" s="803" t="s">
        <v>1335</v>
      </c>
      <c r="E56" s="804"/>
      <c r="F56" s="682" t="s">
        <v>2106</v>
      </c>
      <c r="G56" s="723"/>
      <c r="H56" s="724"/>
      <c r="I56" s="797">
        <v>42845</v>
      </c>
      <c r="J56" s="798"/>
    </row>
    <row r="57" spans="3:23" s="481" customFormat="1" ht="26.25" customHeight="1" x14ac:dyDescent="0.2">
      <c r="C57" s="801"/>
      <c r="D57" s="803" t="s">
        <v>1792</v>
      </c>
      <c r="E57" s="804"/>
      <c r="F57" s="682" t="s">
        <v>1824</v>
      </c>
      <c r="G57" s="683"/>
      <c r="H57" s="684"/>
      <c r="I57" s="797">
        <v>42853</v>
      </c>
      <c r="J57" s="798"/>
    </row>
    <row r="58" spans="3:23" s="482" customFormat="1" ht="44.25" customHeight="1" x14ac:dyDescent="0.2">
      <c r="C58" s="801"/>
      <c r="D58" s="680" t="s">
        <v>1774</v>
      </c>
      <c r="E58" s="681"/>
      <c r="F58" s="682" t="s">
        <v>2095</v>
      </c>
      <c r="G58" s="683"/>
      <c r="H58" s="684"/>
      <c r="I58" s="685">
        <v>42866</v>
      </c>
      <c r="J58" s="799"/>
    </row>
    <row r="59" spans="3:23" s="498" customFormat="1" ht="44.25" customHeight="1" x14ac:dyDescent="0.2">
      <c r="C59" s="801"/>
      <c r="D59" s="680" t="s">
        <v>1468</v>
      </c>
      <c r="E59" s="681"/>
      <c r="F59" s="682" t="s">
        <v>2047</v>
      </c>
      <c r="G59" s="683"/>
      <c r="H59" s="684"/>
      <c r="I59" s="797">
        <v>42872</v>
      </c>
      <c r="J59" s="798"/>
    </row>
    <row r="60" spans="3:23" s="504" customFormat="1" ht="63" customHeight="1" x14ac:dyDescent="0.2">
      <c r="C60" s="801"/>
      <c r="D60" s="680" t="s">
        <v>1792</v>
      </c>
      <c r="E60" s="681"/>
      <c r="F60" s="682" t="s">
        <v>2025</v>
      </c>
      <c r="G60" s="683"/>
      <c r="H60" s="684"/>
      <c r="I60" s="685">
        <v>42901</v>
      </c>
      <c r="J60" s="686"/>
    </row>
    <row r="61" spans="3:23" s="515" customFormat="1" ht="63" customHeight="1" x14ac:dyDescent="0.2">
      <c r="C61" s="801"/>
      <c r="D61" s="680" t="s">
        <v>1468</v>
      </c>
      <c r="E61" s="681"/>
      <c r="F61" s="682" t="s">
        <v>2136</v>
      </c>
      <c r="G61" s="683"/>
      <c r="H61" s="684"/>
      <c r="I61" s="685">
        <v>42905</v>
      </c>
      <c r="J61" s="686"/>
    </row>
    <row r="62" spans="3:23" s="515" customFormat="1" ht="63" customHeight="1" x14ac:dyDescent="0.2">
      <c r="C62" s="801"/>
      <c r="D62" s="687" t="s">
        <v>1468</v>
      </c>
      <c r="E62" s="681"/>
      <c r="F62" s="682" t="s">
        <v>2222</v>
      </c>
      <c r="G62" s="683"/>
      <c r="H62" s="684"/>
      <c r="I62" s="685">
        <v>42919</v>
      </c>
      <c r="J62" s="686"/>
    </row>
    <row r="63" spans="3:23" s="533" customFormat="1" ht="63" customHeight="1" x14ac:dyDescent="0.2">
      <c r="C63" s="801"/>
      <c r="D63" s="687" t="s">
        <v>1468</v>
      </c>
      <c r="E63" s="681"/>
      <c r="F63" s="682" t="s">
        <v>2297</v>
      </c>
      <c r="G63" s="683"/>
      <c r="H63" s="684"/>
      <c r="I63" s="685">
        <v>42921</v>
      </c>
      <c r="J63" s="686"/>
    </row>
    <row r="64" spans="3:23" s="571" customFormat="1" ht="63" customHeight="1" x14ac:dyDescent="0.2">
      <c r="C64" s="801"/>
      <c r="D64" s="687" t="s">
        <v>559</v>
      </c>
      <c r="E64" s="681"/>
      <c r="F64" s="682" t="s">
        <v>2147</v>
      </c>
      <c r="G64" s="683"/>
      <c r="H64" s="684"/>
      <c r="I64" s="685">
        <v>42923</v>
      </c>
      <c r="J64" s="686"/>
    </row>
    <row r="65" spans="3:10" s="571" customFormat="1" ht="33" customHeight="1" x14ac:dyDescent="0.2">
      <c r="C65" s="801"/>
      <c r="D65" s="680" t="s">
        <v>1468</v>
      </c>
      <c r="E65" s="681"/>
      <c r="F65" s="682" t="s">
        <v>2262</v>
      </c>
      <c r="G65" s="683"/>
      <c r="H65" s="684"/>
      <c r="I65" s="685">
        <v>42956</v>
      </c>
      <c r="J65" s="686"/>
    </row>
    <row r="66" spans="3:10" s="571" customFormat="1" ht="63" customHeight="1" x14ac:dyDescent="0.2">
      <c r="C66" s="801"/>
      <c r="D66" s="680" t="s">
        <v>1468</v>
      </c>
      <c r="E66" s="681"/>
      <c r="F66" s="682" t="s">
        <v>2313</v>
      </c>
      <c r="G66" s="683"/>
      <c r="H66" s="684"/>
      <c r="I66" s="685">
        <v>42963</v>
      </c>
      <c r="J66" s="686"/>
    </row>
    <row r="67" spans="3:10" s="571" customFormat="1" ht="63" customHeight="1" x14ac:dyDescent="0.2">
      <c r="C67" s="801"/>
      <c r="D67" s="680" t="s">
        <v>1468</v>
      </c>
      <c r="E67" s="681"/>
      <c r="F67" s="682" t="s">
        <v>2358</v>
      </c>
      <c r="G67" s="683"/>
      <c r="H67" s="684"/>
      <c r="I67" s="685">
        <v>42984</v>
      </c>
      <c r="J67" s="686"/>
    </row>
    <row r="68" spans="3:10" s="571" customFormat="1" ht="63" customHeight="1" x14ac:dyDescent="0.2">
      <c r="C68" s="801"/>
      <c r="D68" s="680" t="s">
        <v>1468</v>
      </c>
      <c r="E68" s="681"/>
      <c r="F68" s="682" t="s">
        <v>2358</v>
      </c>
      <c r="G68" s="683"/>
      <c r="H68" s="684"/>
      <c r="I68" s="685">
        <v>42984</v>
      </c>
      <c r="J68" s="686"/>
    </row>
    <row r="69" spans="3:10" s="579" customFormat="1" ht="63" customHeight="1" x14ac:dyDescent="0.2">
      <c r="C69" s="801"/>
      <c r="D69" s="680" t="s">
        <v>1468</v>
      </c>
      <c r="E69" s="681"/>
      <c r="F69" s="682" t="s">
        <v>2386</v>
      </c>
      <c r="G69" s="683"/>
      <c r="H69" s="684"/>
      <c r="I69" s="685">
        <v>42992</v>
      </c>
      <c r="J69" s="686"/>
    </row>
    <row r="70" spans="3:10" s="579" customFormat="1" ht="63" customHeight="1" x14ac:dyDescent="0.2">
      <c r="C70" s="801"/>
      <c r="D70" s="680" t="s">
        <v>1468</v>
      </c>
      <c r="E70" s="681"/>
      <c r="F70" s="682" t="s">
        <v>2215</v>
      </c>
      <c r="G70" s="683"/>
      <c r="H70" s="684"/>
      <c r="I70" s="685">
        <v>42993</v>
      </c>
      <c r="J70" s="686"/>
    </row>
    <row r="71" spans="3:10" s="480" customFormat="1" ht="63" customHeight="1" thickBot="1" x14ac:dyDescent="0.25">
      <c r="C71" s="802"/>
      <c r="D71" s="680" t="s">
        <v>1468</v>
      </c>
      <c r="E71" s="681"/>
      <c r="F71" s="682" t="s">
        <v>2347</v>
      </c>
      <c r="G71" s="683"/>
      <c r="H71" s="684"/>
      <c r="I71" s="685">
        <v>42993</v>
      </c>
      <c r="J71" s="686"/>
    </row>
    <row r="72" spans="3:10" ht="12.75" customHeight="1" thickBot="1" x14ac:dyDescent="0.25">
      <c r="C72" s="474"/>
      <c r="J72" s="41" t="s">
        <v>243</v>
      </c>
    </row>
    <row r="73" spans="3:10" x14ac:dyDescent="0.2">
      <c r="C73" s="474"/>
    </row>
    <row r="84" spans="10:10" ht="3.75" customHeight="1" x14ac:dyDescent="0.2"/>
    <row r="86" spans="10:10" x14ac:dyDescent="0.2">
      <c r="J86" s="27"/>
    </row>
  </sheetData>
  <mergeCells count="168">
    <mergeCell ref="D53:E53"/>
    <mergeCell ref="F53:H53"/>
    <mergeCell ref="I53:J53"/>
    <mergeCell ref="D58:E58"/>
    <mergeCell ref="F58:H58"/>
    <mergeCell ref="I58:J58"/>
    <mergeCell ref="C54:C71"/>
    <mergeCell ref="F55:H55"/>
    <mergeCell ref="I55:J55"/>
    <mergeCell ref="D57:E57"/>
    <mergeCell ref="F57:H57"/>
    <mergeCell ref="I57:J57"/>
    <mergeCell ref="D55:E55"/>
    <mergeCell ref="D56:E56"/>
    <mergeCell ref="F56:H56"/>
    <mergeCell ref="I56:J56"/>
    <mergeCell ref="D54:E54"/>
    <mergeCell ref="F54:H54"/>
    <mergeCell ref="I54:J54"/>
    <mergeCell ref="D59:E59"/>
    <mergeCell ref="D71:E71"/>
    <mergeCell ref="F71:H71"/>
    <mergeCell ref="I71:J71"/>
    <mergeCell ref="D60:E60"/>
    <mergeCell ref="F60:H60"/>
    <mergeCell ref="I60:J60"/>
    <mergeCell ref="D61:E61"/>
    <mergeCell ref="F61:H61"/>
    <mergeCell ref="I61:J61"/>
    <mergeCell ref="D62:E62"/>
    <mergeCell ref="F62:H62"/>
    <mergeCell ref="I62:J62"/>
    <mergeCell ref="F59:H59"/>
    <mergeCell ref="I59:J59"/>
    <mergeCell ref="D63:E63"/>
    <mergeCell ref="F63:H63"/>
    <mergeCell ref="I63:J63"/>
    <mergeCell ref="T22:V22"/>
    <mergeCell ref="I34:J34"/>
    <mergeCell ref="F37:H37"/>
    <mergeCell ref="F36:H36"/>
    <mergeCell ref="T23:V28"/>
    <mergeCell ref="T29:V30"/>
    <mergeCell ref="F29:H29"/>
    <mergeCell ref="I29:J29"/>
    <mergeCell ref="I30:J30"/>
    <mergeCell ref="F31:H31"/>
    <mergeCell ref="F30:H30"/>
    <mergeCell ref="I31:J31"/>
    <mergeCell ref="I32:J32"/>
    <mergeCell ref="L25:Q25"/>
    <mergeCell ref="L26:Q26"/>
    <mergeCell ref="L27:Q27"/>
    <mergeCell ref="F32:H32"/>
    <mergeCell ref="E25:I26"/>
    <mergeCell ref="I36:J36"/>
    <mergeCell ref="D32:E32"/>
    <mergeCell ref="D51:E51"/>
    <mergeCell ref="C2:K2"/>
    <mergeCell ref="G15:I15"/>
    <mergeCell ref="K6:L6"/>
    <mergeCell ref="E6:G6"/>
    <mergeCell ref="C9:D9"/>
    <mergeCell ref="E9:G9"/>
    <mergeCell ref="K9:L9"/>
    <mergeCell ref="C7:D7"/>
    <mergeCell ref="E7:G7"/>
    <mergeCell ref="K7:L7"/>
    <mergeCell ref="C8:D8"/>
    <mergeCell ref="E8:G8"/>
    <mergeCell ref="K8:L8"/>
    <mergeCell ref="A6:B6"/>
    <mergeCell ref="C6:D6"/>
    <mergeCell ref="E19:F19"/>
    <mergeCell ref="E15:F15"/>
    <mergeCell ref="E18:F18"/>
    <mergeCell ref="E17:F17"/>
    <mergeCell ref="E16:F16"/>
    <mergeCell ref="G17:I17"/>
    <mergeCell ref="G18:I18"/>
    <mergeCell ref="G19:I19"/>
    <mergeCell ref="A9:B9"/>
    <mergeCell ref="A8:B8"/>
    <mergeCell ref="F33:H33"/>
    <mergeCell ref="F41:H41"/>
    <mergeCell ref="I41:J41"/>
    <mergeCell ref="D40:E40"/>
    <mergeCell ref="F51:H51"/>
    <mergeCell ref="I51:J51"/>
    <mergeCell ref="D52:E52"/>
    <mergeCell ref="I52:J52"/>
    <mergeCell ref="D48:E48"/>
    <mergeCell ref="D46:E46"/>
    <mergeCell ref="F46:H46"/>
    <mergeCell ref="I49:J49"/>
    <mergeCell ref="I48:J48"/>
    <mergeCell ref="F52:H52"/>
    <mergeCell ref="D50:E50"/>
    <mergeCell ref="F50:H50"/>
    <mergeCell ref="I50:J50"/>
    <mergeCell ref="D47:E47"/>
    <mergeCell ref="I46:J46"/>
    <mergeCell ref="F48:H48"/>
    <mergeCell ref="D49:E49"/>
    <mergeCell ref="F49:H49"/>
    <mergeCell ref="D45:E45"/>
    <mergeCell ref="F47:H47"/>
    <mergeCell ref="I47:J47"/>
    <mergeCell ref="F38:H38"/>
    <mergeCell ref="F45:H45"/>
    <mergeCell ref="I45:J45"/>
    <mergeCell ref="D42:E42"/>
    <mergeCell ref="D41:E41"/>
    <mergeCell ref="D44:E44"/>
    <mergeCell ref="F44:H44"/>
    <mergeCell ref="I44:J44"/>
    <mergeCell ref="D43:E43"/>
    <mergeCell ref="F40:H40"/>
    <mergeCell ref="I40:J40"/>
    <mergeCell ref="F43:H43"/>
    <mergeCell ref="I43:J43"/>
    <mergeCell ref="F42:H42"/>
    <mergeCell ref="I42:J42"/>
    <mergeCell ref="I37:J37"/>
    <mergeCell ref="I35:J35"/>
    <mergeCell ref="F35:H35"/>
    <mergeCell ref="F34:H34"/>
    <mergeCell ref="A7:B7"/>
    <mergeCell ref="I39:J39"/>
    <mergeCell ref="D38:E38"/>
    <mergeCell ref="D36:E36"/>
    <mergeCell ref="D39:E39"/>
    <mergeCell ref="D37:E37"/>
    <mergeCell ref="E20:F20"/>
    <mergeCell ref="G20:I20"/>
    <mergeCell ref="C33:C43"/>
    <mergeCell ref="C30:C32"/>
    <mergeCell ref="G16:I16"/>
    <mergeCell ref="F39:H39"/>
    <mergeCell ref="I38:J38"/>
    <mergeCell ref="D30:E30"/>
    <mergeCell ref="D29:E29"/>
    <mergeCell ref="D31:E31"/>
    <mergeCell ref="D33:E33"/>
    <mergeCell ref="D35:E35"/>
    <mergeCell ref="D34:E34"/>
    <mergeCell ref="I33:J33"/>
    <mergeCell ref="D64:E64"/>
    <mergeCell ref="F64:H64"/>
    <mergeCell ref="I64:J64"/>
    <mergeCell ref="D65:E65"/>
    <mergeCell ref="F65:H65"/>
    <mergeCell ref="I65:J65"/>
    <mergeCell ref="D66:E66"/>
    <mergeCell ref="F66:H66"/>
    <mergeCell ref="I66:J66"/>
    <mergeCell ref="D69:E69"/>
    <mergeCell ref="F69:H69"/>
    <mergeCell ref="I69:J69"/>
    <mergeCell ref="D70:E70"/>
    <mergeCell ref="F70:H70"/>
    <mergeCell ref="I70:J70"/>
    <mergeCell ref="D67:E67"/>
    <mergeCell ref="F67:H67"/>
    <mergeCell ref="I67:J67"/>
    <mergeCell ref="D68:E68"/>
    <mergeCell ref="F68:H68"/>
    <mergeCell ref="I68:J68"/>
  </mergeCells>
  <phoneticPr fontId="0" type="noConversion"/>
  <hyperlinks>
    <hyperlink ref="N11" location="INDICE!A1" display="INDICE"/>
    <hyperlink ref="J72" location="INDICE!A1" display="INDICE"/>
    <hyperlink ref="E19:F19" r:id="rId1" display="OJ"/>
    <hyperlink ref="G16:I16" r:id="rId2" display="PAC"/>
    <hyperlink ref="G18:I18" r:id="rId3" display="EFCA"/>
    <hyperlink ref="E16:F16" r:id="rId4" display="DG Pesca e Affari Marittimi"/>
    <hyperlink ref="G17:I17" r:id="rId5" display="Pesca"/>
    <hyperlink ref="E17:F17" r:id="rId6" display="DG AGRI"/>
    <hyperlink ref="G19:I19" r:id="rId7" display="CPVO"/>
    <hyperlink ref="L23:O23" r:id="rId8" display="LINK"/>
    <hyperlink ref="E18:F18" r:id="rId9" display="UE"/>
    <hyperlink ref="E20:F20" r:id="rId10" display="TED"/>
    <hyperlink ref="T29:V30" r:id="rId11" display="LINK"/>
    <hyperlink ref="L27:O27" r:id="rId12" display="LINK"/>
    <hyperlink ref="L27:P27" r:id="rId13" display="LINK"/>
    <hyperlink ref="L27:Q27" r:id="rId14" display="LINK"/>
    <hyperlink ref="G20:I20" r:id="rId15" display="CHAFEA"/>
    <hyperlink ref="K9:L9" r:id="rId16" display="LINK"/>
    <hyperlink ref="K7:L7" r:id="rId17" display="LINK"/>
    <hyperlink ref="K8:L8" r:id="rId18" display="LINK"/>
  </hyperlinks>
  <pageMargins left="0.75" right="0.75" top="1" bottom="1" header="0.5" footer="0.5"/>
  <pageSetup paperSize="9" orientation="landscape" r:id="rId19"/>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indexed="42"/>
  </sheetPr>
  <dimension ref="A1:AZ63716"/>
  <sheetViews>
    <sheetView zoomScaleNormal="100" workbookViewId="0">
      <pane xSplit="3" ySplit="10" topLeftCell="D41" activePane="bottomRight" state="frozen"/>
      <selection activeCell="N12" sqref="N12"/>
      <selection pane="topRight" activeCell="N12" sqref="N12"/>
      <selection pane="bottomLeft" activeCell="N12" sqref="N12"/>
      <selection pane="bottomRight" activeCell="G42" sqref="G42"/>
    </sheetView>
  </sheetViews>
  <sheetFormatPr defaultRowHeight="12.75" x14ac:dyDescent="0.2"/>
  <cols>
    <col min="1" max="1" width="17.7109375" customWidth="1"/>
    <col min="2" max="2" width="10.42578125" style="34" customWidth="1"/>
    <col min="3" max="3" width="8.5703125" style="34"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269"/>
  </cols>
  <sheetData>
    <row r="1" spans="1:52" ht="13.5" thickBot="1" x14ac:dyDescent="0.25">
      <c r="A1" s="35"/>
      <c r="B1" s="35"/>
      <c r="C1" s="35"/>
    </row>
    <row r="2" spans="1:52" ht="13.5" thickBot="1" x14ac:dyDescent="0.25">
      <c r="A2" s="35"/>
      <c r="B2" s="35"/>
      <c r="C2" s="35"/>
      <c r="D2" s="750" t="s">
        <v>259</v>
      </c>
      <c r="E2" s="881"/>
      <c r="F2" s="881"/>
      <c r="G2" s="882"/>
    </row>
    <row r="3" spans="1:52" x14ac:dyDescent="0.2">
      <c r="A3" s="1"/>
      <c r="B3" s="35"/>
      <c r="C3" s="35"/>
      <c r="J3" s="9"/>
    </row>
    <row r="4" spans="1:52" ht="14.25" customHeight="1" thickBot="1" x14ac:dyDescent="0.25">
      <c r="A4" s="1"/>
      <c r="B4" s="35"/>
      <c r="C4" s="35"/>
      <c r="J4" s="9"/>
    </row>
    <row r="5" spans="1:52" ht="14.25" customHeight="1" x14ac:dyDescent="0.2">
      <c r="A5" s="1"/>
      <c r="B5" s="35"/>
      <c r="C5" s="35"/>
      <c r="D5" s="1719" t="s">
        <v>844</v>
      </c>
      <c r="E5" s="1720"/>
      <c r="F5" s="1720"/>
      <c r="G5" s="1720"/>
      <c r="H5" s="1720"/>
      <c r="I5" s="1721"/>
    </row>
    <row r="6" spans="1:52" s="189" customFormat="1" ht="12.75" customHeight="1" x14ac:dyDescent="0.2">
      <c r="A6" s="1"/>
      <c r="B6" s="35"/>
      <c r="C6" s="35"/>
      <c r="D6" s="1722"/>
      <c r="E6" s="1723"/>
      <c r="F6" s="1723"/>
      <c r="G6" s="1723"/>
      <c r="H6" s="1723"/>
      <c r="I6" s="1724"/>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row>
    <row r="7" spans="1:52" ht="14.25" customHeight="1" x14ac:dyDescent="0.2">
      <c r="A7" s="1"/>
      <c r="B7" s="35"/>
      <c r="C7" s="35"/>
      <c r="D7" s="1722"/>
      <c r="E7" s="1723"/>
      <c r="F7" s="1723"/>
      <c r="G7" s="1723"/>
      <c r="H7" s="1723"/>
      <c r="I7" s="1724"/>
    </row>
    <row r="8" spans="1:52" ht="18.75" customHeight="1" thickBot="1" x14ac:dyDescent="0.25">
      <c r="A8" s="1"/>
      <c r="B8" s="35"/>
      <c r="C8" s="35"/>
      <c r="D8" s="1725"/>
      <c r="E8" s="1726"/>
      <c r="F8" s="1726"/>
      <c r="G8" s="1726"/>
      <c r="H8" s="1726"/>
      <c r="I8" s="1727"/>
    </row>
    <row r="9" spans="1:52" ht="13.5" thickBot="1" x14ac:dyDescent="0.25">
      <c r="A9" s="10"/>
      <c r="B9" s="36"/>
      <c r="C9" s="36"/>
      <c r="D9" s="810"/>
      <c r="E9" s="727"/>
    </row>
    <row r="10" spans="1:52" ht="13.5" thickBot="1" x14ac:dyDescent="0.25">
      <c r="A10" s="19" t="s">
        <v>189</v>
      </c>
      <c r="B10" s="883" t="s">
        <v>190</v>
      </c>
      <c r="C10" s="883"/>
      <c r="D10" s="19" t="s">
        <v>64</v>
      </c>
      <c r="E10" s="19" t="s">
        <v>214</v>
      </c>
      <c r="F10" s="19" t="s">
        <v>65</v>
      </c>
      <c r="G10" s="19" t="s">
        <v>241</v>
      </c>
    </row>
    <row r="11" spans="1:52" s="495" customFormat="1" ht="63.75" customHeight="1" x14ac:dyDescent="0.2">
      <c r="A11" s="273" t="s">
        <v>274</v>
      </c>
      <c r="B11" s="1671" t="s">
        <v>261</v>
      </c>
      <c r="C11" s="1672"/>
      <c r="D11" s="213" t="s">
        <v>2223</v>
      </c>
      <c r="E11" s="272">
        <v>43007</v>
      </c>
      <c r="F11" s="274">
        <v>1</v>
      </c>
      <c r="G11" s="438" t="s">
        <v>254</v>
      </c>
    </row>
    <row r="12" spans="1:52" s="510" customFormat="1" ht="44.25" customHeight="1" x14ac:dyDescent="0.2">
      <c r="A12" s="273" t="s">
        <v>274</v>
      </c>
      <c r="B12" s="1674" t="s">
        <v>202</v>
      </c>
      <c r="C12" s="1672"/>
      <c r="D12" s="213" t="s">
        <v>2298</v>
      </c>
      <c r="E12" s="272">
        <v>43006</v>
      </c>
      <c r="F12" s="274">
        <v>1</v>
      </c>
      <c r="G12" s="438" t="s">
        <v>254</v>
      </c>
    </row>
    <row r="13" spans="1:52" s="510" customFormat="1" ht="44.25" customHeight="1" x14ac:dyDescent="0.2">
      <c r="A13" s="273" t="s">
        <v>274</v>
      </c>
      <c r="B13" s="1674" t="s">
        <v>261</v>
      </c>
      <c r="C13" s="1672"/>
      <c r="D13" s="213" t="s">
        <v>2299</v>
      </c>
      <c r="E13" s="272">
        <v>43003</v>
      </c>
      <c r="F13" s="274">
        <v>1</v>
      </c>
      <c r="G13" s="438" t="s">
        <v>254</v>
      </c>
    </row>
    <row r="14" spans="1:52" s="520" customFormat="1" ht="44.25" customHeight="1" x14ac:dyDescent="0.2">
      <c r="A14" s="273" t="s">
        <v>274</v>
      </c>
      <c r="B14" s="1674" t="s">
        <v>1610</v>
      </c>
      <c r="C14" s="1675"/>
      <c r="D14" s="517" t="s">
        <v>2308</v>
      </c>
      <c r="E14" s="272">
        <v>43014</v>
      </c>
      <c r="F14" s="274">
        <v>1</v>
      </c>
      <c r="G14" s="438" t="s">
        <v>254</v>
      </c>
    </row>
    <row r="15" spans="1:52" s="520" customFormat="1" ht="44.25" customHeight="1" x14ac:dyDescent="0.2">
      <c r="A15" s="273" t="s">
        <v>274</v>
      </c>
      <c r="B15" s="1674" t="s">
        <v>1610</v>
      </c>
      <c r="C15" s="1675"/>
      <c r="D15" s="517" t="s">
        <v>2316</v>
      </c>
      <c r="E15" s="272">
        <v>43012</v>
      </c>
      <c r="F15" s="274">
        <v>1</v>
      </c>
      <c r="G15" s="438" t="s">
        <v>254</v>
      </c>
    </row>
    <row r="16" spans="1:52" s="520" customFormat="1" ht="44.25" customHeight="1" x14ac:dyDescent="0.2">
      <c r="A16" s="273" t="s">
        <v>274</v>
      </c>
      <c r="B16" s="1674" t="s">
        <v>1498</v>
      </c>
      <c r="C16" s="1675"/>
      <c r="D16" s="517" t="s">
        <v>2314</v>
      </c>
      <c r="E16" s="272">
        <v>43014</v>
      </c>
      <c r="F16" s="274">
        <v>1</v>
      </c>
      <c r="G16" s="438" t="s">
        <v>254</v>
      </c>
    </row>
    <row r="17" spans="1:7" s="520" customFormat="1" ht="44.25" customHeight="1" x14ac:dyDescent="0.2">
      <c r="A17" s="273" t="s">
        <v>274</v>
      </c>
      <c r="B17" s="1674" t="s">
        <v>76</v>
      </c>
      <c r="C17" s="1675"/>
      <c r="D17" s="517" t="s">
        <v>2315</v>
      </c>
      <c r="E17" s="272">
        <v>43014</v>
      </c>
      <c r="F17" s="274">
        <v>1</v>
      </c>
      <c r="G17" s="438" t="s">
        <v>254</v>
      </c>
    </row>
    <row r="18" spans="1:7" s="521" customFormat="1" ht="44.25" customHeight="1" x14ac:dyDescent="0.2">
      <c r="A18" s="273" t="s">
        <v>274</v>
      </c>
      <c r="B18" s="1674" t="s">
        <v>2318</v>
      </c>
      <c r="C18" s="1675"/>
      <c r="D18" s="517" t="s">
        <v>2317</v>
      </c>
      <c r="E18" s="272">
        <v>43014</v>
      </c>
      <c r="F18" s="274">
        <v>1</v>
      </c>
      <c r="G18" s="438" t="s">
        <v>254</v>
      </c>
    </row>
    <row r="19" spans="1:7" s="521" customFormat="1" ht="44.25" customHeight="1" x14ac:dyDescent="0.2">
      <c r="A19" s="273" t="s">
        <v>274</v>
      </c>
      <c r="B19" s="1674" t="s">
        <v>308</v>
      </c>
      <c r="C19" s="1675"/>
      <c r="D19" s="517" t="s">
        <v>2321</v>
      </c>
      <c r="E19" s="272">
        <v>43012</v>
      </c>
      <c r="F19" s="274">
        <v>1</v>
      </c>
      <c r="G19" s="438" t="s">
        <v>254</v>
      </c>
    </row>
    <row r="20" spans="1:7" s="535" customFormat="1" ht="25.5" x14ac:dyDescent="0.2">
      <c r="A20" s="273" t="s">
        <v>274</v>
      </c>
      <c r="B20" s="1674" t="s">
        <v>849</v>
      </c>
      <c r="C20" s="1675"/>
      <c r="D20" s="517" t="s">
        <v>2331</v>
      </c>
      <c r="E20" s="272">
        <v>43025</v>
      </c>
      <c r="F20" s="274">
        <v>1</v>
      </c>
      <c r="G20" s="438" t="s">
        <v>254</v>
      </c>
    </row>
    <row r="21" spans="1:7" s="552" customFormat="1" ht="62.25" customHeight="1" x14ac:dyDescent="0.2">
      <c r="A21" s="273" t="s">
        <v>274</v>
      </c>
      <c r="B21" s="1674" t="s">
        <v>930</v>
      </c>
      <c r="C21" s="1675"/>
      <c r="D21" s="517" t="s">
        <v>2372</v>
      </c>
      <c r="E21" s="272">
        <v>43032</v>
      </c>
      <c r="F21" s="274">
        <v>1</v>
      </c>
      <c r="G21" s="438" t="s">
        <v>254</v>
      </c>
    </row>
    <row r="22" spans="1:7" s="563" customFormat="1" ht="39.75" customHeight="1" x14ac:dyDescent="0.2">
      <c r="A22" s="273" t="s">
        <v>274</v>
      </c>
      <c r="B22" s="1674" t="s">
        <v>261</v>
      </c>
      <c r="C22" s="1675"/>
      <c r="D22" s="517" t="s">
        <v>2398</v>
      </c>
      <c r="E22" s="272">
        <v>43046</v>
      </c>
      <c r="F22" s="274">
        <v>1</v>
      </c>
      <c r="G22" s="438" t="s">
        <v>254</v>
      </c>
    </row>
    <row r="23" spans="1:7" s="563" customFormat="1" ht="42" customHeight="1" x14ac:dyDescent="0.2">
      <c r="A23" s="273" t="s">
        <v>274</v>
      </c>
      <c r="B23" s="1671" t="s">
        <v>76</v>
      </c>
      <c r="C23" s="1672"/>
      <c r="D23" s="213" t="s">
        <v>2399</v>
      </c>
      <c r="E23" s="272">
        <v>43000</v>
      </c>
      <c r="F23" s="274">
        <v>1</v>
      </c>
      <c r="G23" s="438" t="s">
        <v>254</v>
      </c>
    </row>
    <row r="24" spans="1:7" s="563" customFormat="1" ht="50.25" customHeight="1" x14ac:dyDescent="0.2">
      <c r="A24" s="273" t="s">
        <v>274</v>
      </c>
      <c r="B24" s="1671" t="s">
        <v>1610</v>
      </c>
      <c r="C24" s="1672"/>
      <c r="D24" s="213" t="s">
        <v>2400</v>
      </c>
      <c r="E24" s="272">
        <v>43054</v>
      </c>
      <c r="F24" s="274">
        <v>1</v>
      </c>
      <c r="G24" s="438" t="s">
        <v>254</v>
      </c>
    </row>
    <row r="25" spans="1:7" s="565" customFormat="1" ht="50.25" customHeight="1" x14ac:dyDescent="0.2">
      <c r="A25" s="273" t="s">
        <v>274</v>
      </c>
      <c r="B25" s="1671" t="s">
        <v>237</v>
      </c>
      <c r="C25" s="1672"/>
      <c r="D25" s="213" t="s">
        <v>2401</v>
      </c>
      <c r="E25" s="272">
        <v>43069</v>
      </c>
      <c r="F25" s="274">
        <v>1</v>
      </c>
      <c r="G25" s="438" t="s">
        <v>254</v>
      </c>
    </row>
    <row r="26" spans="1:7" s="565" customFormat="1" ht="50.25" customHeight="1" x14ac:dyDescent="0.2">
      <c r="A26" s="273" t="s">
        <v>274</v>
      </c>
      <c r="B26" s="1671" t="s">
        <v>1468</v>
      </c>
      <c r="C26" s="1672"/>
      <c r="D26" s="213" t="s">
        <v>2403</v>
      </c>
      <c r="E26" s="272">
        <v>43025</v>
      </c>
      <c r="F26" s="274">
        <v>1</v>
      </c>
      <c r="G26" s="438" t="s">
        <v>254</v>
      </c>
    </row>
    <row r="27" spans="1:7" s="565" customFormat="1" ht="50.25" customHeight="1" x14ac:dyDescent="0.2">
      <c r="A27" s="273" t="s">
        <v>274</v>
      </c>
      <c r="B27" s="1671" t="s">
        <v>1468</v>
      </c>
      <c r="C27" s="1672"/>
      <c r="D27" s="213" t="s">
        <v>2404</v>
      </c>
      <c r="E27" s="272">
        <v>43017</v>
      </c>
      <c r="F27" s="274">
        <v>1</v>
      </c>
      <c r="G27" s="438" t="s">
        <v>254</v>
      </c>
    </row>
    <row r="28" spans="1:7" s="567" customFormat="1" ht="50.25" customHeight="1" x14ac:dyDescent="0.2">
      <c r="A28" s="273" t="s">
        <v>274</v>
      </c>
      <c r="B28" s="1671" t="s">
        <v>1468</v>
      </c>
      <c r="C28" s="1672"/>
      <c r="D28" s="213" t="s">
        <v>2406</v>
      </c>
      <c r="E28" s="272">
        <v>43047</v>
      </c>
      <c r="F28" s="274">
        <v>1</v>
      </c>
      <c r="G28" s="438" t="s">
        <v>254</v>
      </c>
    </row>
    <row r="29" spans="1:7" s="567" customFormat="1" ht="50.25" customHeight="1" x14ac:dyDescent="0.2">
      <c r="A29" s="273" t="s">
        <v>274</v>
      </c>
      <c r="B29" s="1671" t="s">
        <v>1468</v>
      </c>
      <c r="C29" s="1672"/>
      <c r="D29" s="213" t="s">
        <v>2408</v>
      </c>
      <c r="E29" s="272">
        <v>43026</v>
      </c>
      <c r="F29" s="274">
        <v>1</v>
      </c>
      <c r="G29" s="438" t="s">
        <v>254</v>
      </c>
    </row>
    <row r="30" spans="1:7" s="567" customFormat="1" ht="50.25" customHeight="1" x14ac:dyDescent="0.2">
      <c r="A30" s="273" t="s">
        <v>274</v>
      </c>
      <c r="B30" s="1671" t="s">
        <v>1468</v>
      </c>
      <c r="C30" s="1672"/>
      <c r="D30" s="213" t="s">
        <v>2409</v>
      </c>
      <c r="E30" s="272">
        <v>43024</v>
      </c>
      <c r="F30" s="274">
        <v>1</v>
      </c>
      <c r="G30" s="438" t="s">
        <v>254</v>
      </c>
    </row>
    <row r="31" spans="1:7" s="567" customFormat="1" ht="50.25" customHeight="1" x14ac:dyDescent="0.2">
      <c r="A31" s="273" t="s">
        <v>274</v>
      </c>
      <c r="B31" s="1671" t="s">
        <v>1468</v>
      </c>
      <c r="C31" s="1672"/>
      <c r="D31" s="213" t="s">
        <v>2410</v>
      </c>
      <c r="E31" s="272">
        <v>43031</v>
      </c>
      <c r="F31" s="274">
        <v>1</v>
      </c>
      <c r="G31" s="438" t="s">
        <v>254</v>
      </c>
    </row>
    <row r="32" spans="1:7" s="568" customFormat="1" ht="50.25" customHeight="1" x14ac:dyDescent="0.2">
      <c r="A32" s="273" t="s">
        <v>274</v>
      </c>
      <c r="B32" s="1671" t="s">
        <v>837</v>
      </c>
      <c r="C32" s="1672"/>
      <c r="D32" s="213" t="s">
        <v>2413</v>
      </c>
      <c r="E32" s="272">
        <v>43014</v>
      </c>
      <c r="F32" s="274">
        <v>1</v>
      </c>
      <c r="G32" s="438" t="s">
        <v>254</v>
      </c>
    </row>
    <row r="33" spans="1:7" s="568" customFormat="1" ht="50.25" customHeight="1" x14ac:dyDescent="0.2">
      <c r="A33" s="273" t="s">
        <v>274</v>
      </c>
      <c r="B33" s="1671" t="s">
        <v>1468</v>
      </c>
      <c r="C33" s="1672"/>
      <c r="D33" s="213" t="s">
        <v>2414</v>
      </c>
      <c r="E33" s="272">
        <v>43014</v>
      </c>
      <c r="F33" s="274">
        <v>1</v>
      </c>
      <c r="G33" s="438" t="s">
        <v>254</v>
      </c>
    </row>
    <row r="34" spans="1:7" s="574" customFormat="1" ht="50.25" customHeight="1" x14ac:dyDescent="0.2">
      <c r="A34" s="273" t="s">
        <v>274</v>
      </c>
      <c r="B34" s="1671" t="s">
        <v>837</v>
      </c>
      <c r="C34" s="1672"/>
      <c r="D34" s="213" t="s">
        <v>2415</v>
      </c>
      <c r="E34" s="272">
        <v>43028</v>
      </c>
      <c r="F34" s="274">
        <v>1</v>
      </c>
      <c r="G34" s="438" t="s">
        <v>254</v>
      </c>
    </row>
    <row r="35" spans="1:7" s="576" customFormat="1" ht="50.25" customHeight="1" x14ac:dyDescent="0.2">
      <c r="A35" s="273" t="s">
        <v>274</v>
      </c>
      <c r="B35" s="1671" t="s">
        <v>1468</v>
      </c>
      <c r="C35" s="1672"/>
      <c r="D35" s="213" t="s">
        <v>2421</v>
      </c>
      <c r="E35" s="272">
        <v>43024</v>
      </c>
      <c r="F35" s="274">
        <v>1</v>
      </c>
      <c r="G35" s="438" t="s">
        <v>254</v>
      </c>
    </row>
    <row r="36" spans="1:7" s="581" customFormat="1" ht="50.25" customHeight="1" x14ac:dyDescent="0.2">
      <c r="A36" s="273" t="s">
        <v>274</v>
      </c>
      <c r="B36" s="1671" t="s">
        <v>1468</v>
      </c>
      <c r="C36" s="1672"/>
      <c r="D36" s="213" t="s">
        <v>2423</v>
      </c>
      <c r="E36" s="272">
        <v>43027</v>
      </c>
      <c r="F36" s="274">
        <v>1</v>
      </c>
      <c r="G36" s="438" t="s">
        <v>254</v>
      </c>
    </row>
    <row r="37" spans="1:7" s="581" customFormat="1" ht="50.25" customHeight="1" x14ac:dyDescent="0.2">
      <c r="A37" s="273" t="s">
        <v>274</v>
      </c>
      <c r="B37" s="1671" t="s">
        <v>1468</v>
      </c>
      <c r="C37" s="1672"/>
      <c r="D37" s="583" t="s">
        <v>2428</v>
      </c>
      <c r="E37" s="272">
        <v>43033</v>
      </c>
      <c r="F37" s="274">
        <v>1</v>
      </c>
      <c r="G37" s="438" t="s">
        <v>254</v>
      </c>
    </row>
    <row r="38" spans="1:7" s="581" customFormat="1" ht="50.25" customHeight="1" x14ac:dyDescent="0.2">
      <c r="A38" s="273" t="s">
        <v>274</v>
      </c>
      <c r="B38" s="1671" t="s">
        <v>1468</v>
      </c>
      <c r="C38" s="1672"/>
      <c r="D38" s="583" t="s">
        <v>2429</v>
      </c>
      <c r="E38" s="272">
        <v>43028</v>
      </c>
      <c r="F38" s="274">
        <v>1</v>
      </c>
      <c r="G38" s="438" t="s">
        <v>254</v>
      </c>
    </row>
    <row r="39" spans="1:7" s="584" customFormat="1" ht="50.25" customHeight="1" x14ac:dyDescent="0.2">
      <c r="A39" s="273" t="s">
        <v>274</v>
      </c>
      <c r="B39" s="1671" t="s">
        <v>1468</v>
      </c>
      <c r="C39" s="1672"/>
      <c r="D39" s="583" t="s">
        <v>2430</v>
      </c>
      <c r="E39" s="272">
        <v>43031</v>
      </c>
      <c r="F39" s="274">
        <v>1</v>
      </c>
      <c r="G39" s="438" t="s">
        <v>254</v>
      </c>
    </row>
    <row r="40" spans="1:7" s="588" customFormat="1" ht="50.25" customHeight="1" x14ac:dyDescent="0.2">
      <c r="A40" s="273" t="s">
        <v>274</v>
      </c>
      <c r="B40" s="1671" t="s">
        <v>308</v>
      </c>
      <c r="C40" s="1672"/>
      <c r="D40" s="583" t="s">
        <v>2442</v>
      </c>
      <c r="E40" s="272">
        <v>43053</v>
      </c>
      <c r="F40" s="274">
        <v>1</v>
      </c>
      <c r="G40" s="438" t="s">
        <v>254</v>
      </c>
    </row>
    <row r="41" spans="1:7" s="581" customFormat="1" ht="50.25" customHeight="1" thickBot="1" x14ac:dyDescent="0.25">
      <c r="A41" s="273" t="s">
        <v>274</v>
      </c>
      <c r="B41" s="1671" t="s">
        <v>1468</v>
      </c>
      <c r="C41" s="1672"/>
      <c r="D41" s="583" t="s">
        <v>2441</v>
      </c>
      <c r="E41" s="272">
        <v>43042</v>
      </c>
      <c r="F41" s="274">
        <v>1</v>
      </c>
      <c r="G41" s="438" t="s">
        <v>254</v>
      </c>
    </row>
    <row r="42" spans="1:7" s="305" customFormat="1" ht="43.5" customHeight="1" thickBot="1" x14ac:dyDescent="0.25">
      <c r="A42" s="173"/>
      <c r="B42" s="185"/>
      <c r="C42" s="310"/>
      <c r="D42" s="185"/>
      <c r="E42" s="185"/>
      <c r="F42" s="308">
        <f>SUM(F11:F41)</f>
        <v>31</v>
      </c>
      <c r="G42" s="28" t="s">
        <v>243</v>
      </c>
    </row>
    <row r="43" spans="1:7" s="305" customFormat="1" x14ac:dyDescent="0.2">
      <c r="A43" s="34"/>
      <c r="B43" s="34"/>
      <c r="C43" s="35"/>
      <c r="D43" s="1"/>
      <c r="F43" s="38"/>
    </row>
    <row r="44" spans="1:7" s="305" customFormat="1" x14ac:dyDescent="0.2">
      <c r="A44" s="34"/>
      <c r="B44" s="34"/>
      <c r="C44" s="35"/>
      <c r="D44" s="1"/>
      <c r="F44" s="38"/>
    </row>
    <row r="45" spans="1:7" s="305" customFormat="1" ht="13.5" thickBot="1" x14ac:dyDescent="0.25">
      <c r="A45" s="34"/>
      <c r="B45" s="34"/>
      <c r="C45" s="35"/>
      <c r="D45" s="1"/>
      <c r="F45" s="38"/>
    </row>
    <row r="46" spans="1:7" s="305" customFormat="1" ht="39" customHeight="1" thickBot="1" x14ac:dyDescent="0.25">
      <c r="A46" s="71"/>
      <c r="B46" s="34"/>
      <c r="C46" s="35"/>
      <c r="D46" s="404" t="s">
        <v>138</v>
      </c>
      <c r="E46" s="340"/>
    </row>
    <row r="47" spans="1:7" s="305" customFormat="1" x14ac:dyDescent="0.2">
      <c r="A47" s="71"/>
      <c r="B47" s="34"/>
      <c r="C47" s="35"/>
      <c r="D47" s="443" t="s">
        <v>1665</v>
      </c>
      <c r="E47" s="355" t="s">
        <v>272</v>
      </c>
      <c r="F47" s="307"/>
    </row>
    <row r="48" spans="1:7" s="305" customFormat="1" x14ac:dyDescent="0.2">
      <c r="A48" s="71"/>
      <c r="B48" s="34"/>
      <c r="C48" s="35"/>
      <c r="D48" s="347" t="s">
        <v>1666</v>
      </c>
      <c r="E48" s="346" t="s">
        <v>275</v>
      </c>
      <c r="F48" s="38"/>
    </row>
    <row r="49" spans="1:52" s="305" customFormat="1" x14ac:dyDescent="0.2">
      <c r="A49" s="71"/>
      <c r="B49" s="34"/>
      <c r="C49" s="35"/>
      <c r="D49" s="402" t="s">
        <v>1667</v>
      </c>
      <c r="E49" s="405"/>
      <c r="F49" s="38"/>
    </row>
    <row r="50" spans="1:52" s="305" customFormat="1" x14ac:dyDescent="0.2">
      <c r="A50" s="71"/>
      <c r="B50" s="34"/>
      <c r="C50" s="35"/>
      <c r="D50" s="345" t="s">
        <v>1668</v>
      </c>
      <c r="E50" s="306"/>
      <c r="F50" s="38"/>
    </row>
    <row r="51" spans="1:52" s="305" customFormat="1" ht="13.5" thickBot="1" x14ac:dyDescent="0.25">
      <c r="A51" s="34"/>
      <c r="B51" s="34"/>
      <c r="C51" s="35"/>
      <c r="D51" s="465" t="s">
        <v>162</v>
      </c>
      <c r="E51" s="403"/>
      <c r="F51" s="38"/>
    </row>
    <row r="52" spans="1:52" s="305" customFormat="1" x14ac:dyDescent="0.2">
      <c r="A52" s="34"/>
      <c r="B52" s="34"/>
      <c r="C52" s="1"/>
      <c r="D52" s="1"/>
      <c r="F52" s="38"/>
    </row>
    <row r="53" spans="1:52" s="305" customFormat="1" x14ac:dyDescent="0.2">
      <c r="A53" s="34"/>
      <c r="B53" s="34"/>
      <c r="C53" s="1"/>
      <c r="D53" s="1"/>
      <c r="F53" s="38"/>
    </row>
    <row r="54" spans="1:52" s="305" customFormat="1" x14ac:dyDescent="0.2">
      <c r="A54" s="34"/>
      <c r="B54" s="34"/>
      <c r="C54" s="1"/>
      <c r="D54" s="1"/>
      <c r="F54" s="38"/>
    </row>
    <row r="55" spans="1:52" s="305" customFormat="1" x14ac:dyDescent="0.2">
      <c r="A55" s="34"/>
      <c r="B55" s="34"/>
      <c r="C55" s="1"/>
      <c r="D55" s="1"/>
      <c r="F55" s="38"/>
    </row>
    <row r="56" spans="1:52" s="305" customFormat="1" x14ac:dyDescent="0.2">
      <c r="A56" s="34"/>
      <c r="B56" s="34"/>
      <c r="C56" s="1"/>
      <c r="D56" s="1"/>
      <c r="F56" s="38"/>
    </row>
    <row r="57" spans="1:52" s="305" customFormat="1" ht="13.5" thickBot="1" x14ac:dyDescent="0.25">
      <c r="A57" s="1"/>
      <c r="B57" s="35"/>
      <c r="C57" s="1"/>
      <c r="D57" s="1"/>
      <c r="E57" s="1"/>
    </row>
    <row r="58" spans="1:52" ht="15.75" customHeight="1" thickBot="1" x14ac:dyDescent="0.25">
      <c r="A58" s="407" t="s">
        <v>1975</v>
      </c>
      <c r="B58" s="1718" t="s">
        <v>775</v>
      </c>
      <c r="C58" s="1718"/>
      <c r="D58" s="406" t="s">
        <v>777</v>
      </c>
      <c r="E58" s="406" t="s">
        <v>776</v>
      </c>
      <c r="F58" s="76"/>
    </row>
    <row r="59" spans="1:52" ht="28.5" customHeight="1" x14ac:dyDescent="0.2">
      <c r="A59" s="1694">
        <v>2014</v>
      </c>
      <c r="B59" s="1728" t="s">
        <v>283</v>
      </c>
      <c r="C59" s="871"/>
      <c r="D59" s="414" t="s">
        <v>122</v>
      </c>
      <c r="E59" s="415">
        <v>41646</v>
      </c>
      <c r="F59" s="76"/>
      <c r="H59" s="59"/>
      <c r="I59" s="59"/>
    </row>
    <row r="60" spans="1:52" ht="40.5" customHeight="1" x14ac:dyDescent="0.2">
      <c r="A60" s="1695"/>
      <c r="B60" s="1715" t="s">
        <v>283</v>
      </c>
      <c r="C60" s="804"/>
      <c r="D60" s="183" t="s">
        <v>122</v>
      </c>
      <c r="E60" s="416">
        <v>41646</v>
      </c>
      <c r="H60" s="59"/>
      <c r="I60" s="59"/>
    </row>
    <row r="61" spans="1:52" ht="24.75" customHeight="1" x14ac:dyDescent="0.2">
      <c r="A61" s="1695"/>
      <c r="B61" s="1712" t="s">
        <v>283</v>
      </c>
      <c r="C61" s="727"/>
      <c r="D61" s="90" t="s">
        <v>294</v>
      </c>
      <c r="E61" s="416">
        <v>41654</v>
      </c>
    </row>
    <row r="62" spans="1:52" ht="21" customHeight="1" x14ac:dyDescent="0.2">
      <c r="A62" s="1695"/>
      <c r="B62" s="1712" t="s">
        <v>227</v>
      </c>
      <c r="C62" s="727"/>
      <c r="D62" s="90" t="s">
        <v>174</v>
      </c>
      <c r="E62" s="416">
        <v>41659</v>
      </c>
    </row>
    <row r="63" spans="1:52" s="159" customFormat="1" ht="26.25" customHeight="1" x14ac:dyDescent="0.2">
      <c r="A63" s="1695"/>
      <c r="B63" s="1712" t="s">
        <v>227</v>
      </c>
      <c r="C63" s="727"/>
      <c r="D63" s="167" t="s">
        <v>165</v>
      </c>
      <c r="E63" s="416">
        <v>41659</v>
      </c>
      <c r="F63"/>
      <c r="G63"/>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row>
    <row r="64" spans="1:52" s="159" customFormat="1" ht="25.5" customHeight="1" x14ac:dyDescent="0.2">
      <c r="A64" s="1695"/>
      <c r="B64" s="1712" t="s">
        <v>207</v>
      </c>
      <c r="C64" s="727"/>
      <c r="D64" s="354" t="s">
        <v>117</v>
      </c>
      <c r="E64" s="416">
        <v>41659</v>
      </c>
      <c r="F64"/>
      <c r="G64"/>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row>
    <row r="65" spans="1:52" s="159" customFormat="1" ht="27.75" customHeight="1" x14ac:dyDescent="0.2">
      <c r="A65" s="1695"/>
      <c r="B65" s="1712" t="s">
        <v>207</v>
      </c>
      <c r="C65" s="727"/>
      <c r="D65" s="90" t="s">
        <v>90</v>
      </c>
      <c r="E65" s="416">
        <v>41660</v>
      </c>
      <c r="F65"/>
      <c r="G65"/>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row>
    <row r="66" spans="1:52" ht="15.95" customHeight="1" x14ac:dyDescent="0.2">
      <c r="A66" s="1695"/>
      <c r="B66" s="1712" t="s">
        <v>202</v>
      </c>
      <c r="C66" s="727"/>
      <c r="D66" s="354" t="s">
        <v>116</v>
      </c>
      <c r="E66" s="416">
        <v>41662</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26.25" customHeight="1" x14ac:dyDescent="0.2">
      <c r="A67" s="1695"/>
      <c r="B67" s="1712" t="s">
        <v>207</v>
      </c>
      <c r="C67" s="727"/>
      <c r="D67" s="90" t="s">
        <v>218</v>
      </c>
      <c r="E67" s="416">
        <v>41668</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28.5" customHeight="1" x14ac:dyDescent="0.2">
      <c r="A68" s="1695"/>
      <c r="B68" s="1712" t="s">
        <v>227</v>
      </c>
      <c r="C68" s="727"/>
      <c r="D68" s="90" t="s">
        <v>184</v>
      </c>
      <c r="E68" s="416">
        <v>41666</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38.25" x14ac:dyDescent="0.2">
      <c r="A69" s="1695"/>
      <c r="B69" s="1712" t="s">
        <v>227</v>
      </c>
      <c r="C69" s="727"/>
      <c r="D69" s="90" t="s">
        <v>180</v>
      </c>
      <c r="E69" s="416">
        <v>41668</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2.75" customHeight="1" x14ac:dyDescent="0.2">
      <c r="A70" s="1695"/>
      <c r="B70" s="1712" t="s">
        <v>227</v>
      </c>
      <c r="C70" s="727"/>
      <c r="D70" s="90" t="s">
        <v>115</v>
      </c>
      <c r="E70" s="416">
        <v>41669</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x14ac:dyDescent="0.2">
      <c r="A71" s="1695"/>
      <c r="B71" s="1712" t="s">
        <v>207</v>
      </c>
      <c r="C71" s="727"/>
      <c r="D71" s="90" t="s">
        <v>106</v>
      </c>
      <c r="E71" s="416">
        <v>41669</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25.5" x14ac:dyDescent="0.2">
      <c r="A72" s="1695"/>
      <c r="B72" s="1712" t="s">
        <v>227</v>
      </c>
      <c r="C72" s="727"/>
      <c r="D72" s="354" t="s">
        <v>77</v>
      </c>
      <c r="E72" s="416">
        <v>41670</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25.5" customHeight="1" x14ac:dyDescent="0.2">
      <c r="A73" s="1695"/>
      <c r="B73" s="1714" t="s">
        <v>76</v>
      </c>
      <c r="C73" s="946"/>
      <c r="D73" s="90" t="s">
        <v>17</v>
      </c>
      <c r="E73" s="416">
        <v>41673</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2.75" customHeight="1" x14ac:dyDescent="0.2">
      <c r="A74" s="1695"/>
      <c r="B74" s="1712" t="s">
        <v>146</v>
      </c>
      <c r="C74" s="727"/>
      <c r="D74" s="354" t="s">
        <v>137</v>
      </c>
      <c r="E74" s="416">
        <v>41673</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2.75" customHeight="1" x14ac:dyDescent="0.2">
      <c r="A75" s="1695"/>
      <c r="B75" s="1714" t="s">
        <v>76</v>
      </c>
      <c r="C75" s="946"/>
      <c r="D75" s="90" t="s">
        <v>132</v>
      </c>
      <c r="E75" s="416">
        <v>41676</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2.75" customHeight="1" x14ac:dyDescent="0.2">
      <c r="A76" s="1695"/>
      <c r="B76" s="1712" t="s">
        <v>188</v>
      </c>
      <c r="C76" s="727"/>
      <c r="D76" s="354" t="s">
        <v>23</v>
      </c>
      <c r="E76" s="416">
        <v>41675</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25.5" x14ac:dyDescent="0.2">
      <c r="A77" s="1695"/>
      <c r="B77" s="1714" t="s">
        <v>237</v>
      </c>
      <c r="C77" s="946"/>
      <c r="D77" s="354" t="s">
        <v>105</v>
      </c>
      <c r="E77" s="416">
        <v>41681</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51" x14ac:dyDescent="0.2">
      <c r="A78" s="1695"/>
      <c r="B78" s="1714" t="s">
        <v>227</v>
      </c>
      <c r="C78" s="946"/>
      <c r="D78" s="354" t="s">
        <v>168</v>
      </c>
      <c r="E78" s="416">
        <v>41681</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x14ac:dyDescent="0.2">
      <c r="A79" s="1695"/>
      <c r="B79" s="1714" t="s">
        <v>227</v>
      </c>
      <c r="C79" s="946"/>
      <c r="D79" s="354" t="s">
        <v>80</v>
      </c>
      <c r="E79" s="416">
        <v>41680</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x14ac:dyDescent="0.2">
      <c r="A80" s="1695"/>
      <c r="B80" s="1714" t="s">
        <v>227</v>
      </c>
      <c r="C80" s="946"/>
      <c r="D80" s="167" t="s">
        <v>170</v>
      </c>
      <c r="E80" s="416">
        <v>41683</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x14ac:dyDescent="0.2">
      <c r="A81" s="1695"/>
      <c r="B81" s="1714" t="s">
        <v>237</v>
      </c>
      <c r="C81" s="946"/>
      <c r="D81" s="90" t="s">
        <v>166</v>
      </c>
      <c r="E81" s="416">
        <v>41683</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25.5" x14ac:dyDescent="0.2">
      <c r="A82" s="1695"/>
      <c r="B82" s="1712" t="s">
        <v>229</v>
      </c>
      <c r="C82" s="727"/>
      <c r="D82" s="90" t="s">
        <v>35</v>
      </c>
      <c r="E82" s="416">
        <v>41684</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51" x14ac:dyDescent="0.2">
      <c r="A83" s="1695"/>
      <c r="B83" s="1712" t="s">
        <v>237</v>
      </c>
      <c r="C83" s="727"/>
      <c r="D83" s="354" t="s">
        <v>133</v>
      </c>
      <c r="E83" s="416">
        <v>41689</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25.5" x14ac:dyDescent="0.2">
      <c r="A84" s="1695"/>
      <c r="B84" s="1714" t="s">
        <v>207</v>
      </c>
      <c r="C84" s="946"/>
      <c r="D84" s="354" t="s">
        <v>24</v>
      </c>
      <c r="E84" s="416">
        <v>41691</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x14ac:dyDescent="0.2">
      <c r="A85" s="1695"/>
      <c r="B85" s="1714" t="s">
        <v>308</v>
      </c>
      <c r="C85" s="946"/>
      <c r="D85" s="354" t="s">
        <v>79</v>
      </c>
      <c r="E85" s="416">
        <v>41694</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ht="12.75" customHeight="1" x14ac:dyDescent="0.2">
      <c r="A86" s="1695"/>
      <c r="B86" s="1714" t="s">
        <v>78</v>
      </c>
      <c r="C86" s="946"/>
      <c r="D86" s="354" t="s">
        <v>226</v>
      </c>
      <c r="E86" s="416">
        <v>41691</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ht="25.5" x14ac:dyDescent="0.2">
      <c r="A87" s="1695"/>
      <c r="B87" s="1714" t="s">
        <v>76</v>
      </c>
      <c r="C87" s="946"/>
      <c r="D87" s="354" t="s">
        <v>286</v>
      </c>
      <c r="E87" s="416">
        <v>41692</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x14ac:dyDescent="0.2">
      <c r="A88" s="1695"/>
      <c r="B88" s="1714" t="s">
        <v>227</v>
      </c>
      <c r="C88" s="946"/>
      <c r="D88" s="354" t="s">
        <v>130</v>
      </c>
      <c r="E88" s="416">
        <v>41694</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x14ac:dyDescent="0.2">
      <c r="A89" s="1695"/>
      <c r="B89" s="1714" t="s">
        <v>76</v>
      </c>
      <c r="C89" s="946"/>
      <c r="D89" s="354" t="s">
        <v>84</v>
      </c>
      <c r="E89" s="416">
        <v>41691</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x14ac:dyDescent="0.2">
      <c r="A90" s="1695"/>
      <c r="B90" s="1714" t="s">
        <v>227</v>
      </c>
      <c r="C90" s="946"/>
      <c r="D90" s="354" t="s">
        <v>169</v>
      </c>
      <c r="E90" s="416">
        <v>41698</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12.75" customHeight="1" x14ac:dyDescent="0.2">
      <c r="A91" s="1695"/>
      <c r="B91" s="1714" t="s">
        <v>76</v>
      </c>
      <c r="C91" s="946"/>
      <c r="D91" s="354" t="s">
        <v>57</v>
      </c>
      <c r="E91" s="416">
        <v>41701</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25.5" x14ac:dyDescent="0.2">
      <c r="A92" s="1695"/>
      <c r="B92" s="1714" t="s">
        <v>207</v>
      </c>
      <c r="C92" s="946"/>
      <c r="D92" s="354" t="s">
        <v>131</v>
      </c>
      <c r="E92" s="416">
        <v>41701</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38.25" customHeight="1" x14ac:dyDescent="0.2">
      <c r="A93" s="1695"/>
      <c r="B93" s="1714" t="s">
        <v>227</v>
      </c>
      <c r="C93" s="946"/>
      <c r="D93" s="90" t="s">
        <v>69</v>
      </c>
      <c r="E93" s="416">
        <v>41705</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x14ac:dyDescent="0.2">
      <c r="A94" s="1695"/>
      <c r="B94" s="1712" t="s">
        <v>1</v>
      </c>
      <c r="C94" s="727"/>
      <c r="D94" s="354" t="s">
        <v>31</v>
      </c>
      <c r="E94" s="416">
        <v>41717</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ht="25.5" x14ac:dyDescent="0.2">
      <c r="A95" s="1695"/>
      <c r="B95" s="1714" t="s">
        <v>227</v>
      </c>
      <c r="C95" s="946"/>
      <c r="D95" s="354" t="s">
        <v>83</v>
      </c>
      <c r="E95" s="416">
        <v>41718</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x14ac:dyDescent="0.2">
      <c r="A96" s="1695"/>
      <c r="B96" s="1714" t="s">
        <v>76</v>
      </c>
      <c r="C96" s="946"/>
      <c r="D96" s="354" t="s">
        <v>27</v>
      </c>
      <c r="E96" s="416">
        <v>41715</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25.5" x14ac:dyDescent="0.2">
      <c r="A97" s="1695"/>
      <c r="B97" s="1714" t="s">
        <v>207</v>
      </c>
      <c r="C97" s="946"/>
      <c r="D97" s="90" t="s">
        <v>263</v>
      </c>
      <c r="E97" s="416">
        <v>41716</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x14ac:dyDescent="0.2">
      <c r="A98" s="1695"/>
      <c r="B98" s="1712" t="s">
        <v>261</v>
      </c>
      <c r="C98" s="727"/>
      <c r="D98" s="90" t="s">
        <v>260</v>
      </c>
      <c r="E98" s="416">
        <v>41715</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x14ac:dyDescent="0.2">
      <c r="A99" s="1695"/>
      <c r="B99" s="1712" t="s">
        <v>227</v>
      </c>
      <c r="C99" s="727"/>
      <c r="D99" s="354" t="s">
        <v>88</v>
      </c>
      <c r="E99" s="416">
        <v>41715</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ht="25.5" x14ac:dyDescent="0.2">
      <c r="A100" s="1695"/>
      <c r="B100" s="1714" t="s">
        <v>207</v>
      </c>
      <c r="C100" s="946"/>
      <c r="D100" s="90" t="s">
        <v>196</v>
      </c>
      <c r="E100" s="416">
        <v>41717</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12.75" customHeight="1" x14ac:dyDescent="0.2">
      <c r="A101" s="1695"/>
      <c r="B101" s="1712" t="s">
        <v>237</v>
      </c>
      <c r="C101" s="727"/>
      <c r="D101" s="354" t="s">
        <v>81</v>
      </c>
      <c r="E101" s="416">
        <v>41723</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x14ac:dyDescent="0.2">
      <c r="A102" s="1695"/>
      <c r="B102" s="1714" t="s">
        <v>227</v>
      </c>
      <c r="C102" s="946"/>
      <c r="D102" s="354" t="s">
        <v>182</v>
      </c>
      <c r="E102" s="416">
        <v>41719</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ht="24.75" customHeight="1" x14ac:dyDescent="0.2">
      <c r="A103" s="1695"/>
      <c r="B103" s="1714" t="s">
        <v>202</v>
      </c>
      <c r="C103" s="946"/>
      <c r="D103" s="90" t="s">
        <v>28</v>
      </c>
      <c r="E103" s="416">
        <v>41719</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16.5" customHeight="1" x14ac:dyDescent="0.2">
      <c r="A104" s="1695"/>
      <c r="B104" s="1712" t="s">
        <v>188</v>
      </c>
      <c r="C104" s="727"/>
      <c r="D104" s="90" t="s">
        <v>145</v>
      </c>
      <c r="E104" s="416">
        <v>41719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32.25" customHeight="1" x14ac:dyDescent="0.2">
      <c r="A105" s="1695"/>
      <c r="B105" s="1712" t="s">
        <v>229</v>
      </c>
      <c r="C105" s="727"/>
      <c r="D105" s="90" t="s">
        <v>288</v>
      </c>
      <c r="E105" s="416">
        <v>41724</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42.75" customHeight="1" x14ac:dyDescent="0.2">
      <c r="A106" s="1695"/>
      <c r="B106" s="1712" t="s">
        <v>227</v>
      </c>
      <c r="C106" s="727"/>
      <c r="D106" s="90" t="s">
        <v>192</v>
      </c>
      <c r="E106" s="416">
        <v>41725</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33" customHeight="1" x14ac:dyDescent="0.2">
      <c r="A107" s="1695"/>
      <c r="B107" s="1714" t="s">
        <v>308</v>
      </c>
      <c r="C107" s="946"/>
      <c r="D107" s="90" t="s">
        <v>28</v>
      </c>
      <c r="E107" s="416">
        <v>41719</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25.5" x14ac:dyDescent="0.2">
      <c r="A108" s="1695"/>
      <c r="B108" s="1712" t="s">
        <v>261</v>
      </c>
      <c r="C108" s="727"/>
      <c r="D108" s="90" t="s">
        <v>171</v>
      </c>
      <c r="E108" s="416">
        <v>41731</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25.5" x14ac:dyDescent="0.2">
      <c r="A109" s="1695"/>
      <c r="B109" s="1712" t="s">
        <v>237</v>
      </c>
      <c r="C109" s="727"/>
      <c r="D109" s="90" t="s">
        <v>195</v>
      </c>
      <c r="E109" s="416">
        <v>41726</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27" customHeight="1" x14ac:dyDescent="0.2">
      <c r="A110" s="1695"/>
      <c r="B110" s="1712" t="s">
        <v>227</v>
      </c>
      <c r="C110" s="727"/>
      <c r="D110" s="90" t="s">
        <v>228</v>
      </c>
      <c r="E110" s="416">
        <v>41729</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x14ac:dyDescent="0.2">
      <c r="A111" s="1695"/>
      <c r="B111" s="1712" t="s">
        <v>227</v>
      </c>
      <c r="C111" s="727"/>
      <c r="D111" s="90" t="s">
        <v>199</v>
      </c>
      <c r="E111" s="416">
        <v>41736</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x14ac:dyDescent="0.2">
      <c r="A112" s="1695"/>
      <c r="B112" s="1712" t="s">
        <v>227</v>
      </c>
      <c r="C112" s="727"/>
      <c r="D112" s="90" t="s">
        <v>249</v>
      </c>
      <c r="E112" s="416">
        <v>41736</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12.75" customHeight="1" x14ac:dyDescent="0.2">
      <c r="A113" s="1695"/>
      <c r="B113" s="1714" t="s">
        <v>76</v>
      </c>
      <c r="C113" s="946"/>
      <c r="D113" s="90" t="s">
        <v>310</v>
      </c>
      <c r="E113" s="416">
        <v>41735</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25.5" x14ac:dyDescent="0.2">
      <c r="A114" s="1695"/>
      <c r="B114" s="1714" t="s">
        <v>207</v>
      </c>
      <c r="C114" s="946"/>
      <c r="D114" s="90" t="s">
        <v>129</v>
      </c>
      <c r="E114" s="416">
        <v>41743</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25.5" x14ac:dyDescent="0.2">
      <c r="A115" s="1695"/>
      <c r="B115" s="1714" t="s">
        <v>207</v>
      </c>
      <c r="C115" s="946"/>
      <c r="D115" s="90" t="s">
        <v>38</v>
      </c>
      <c r="E115" s="416">
        <v>41747</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x14ac:dyDescent="0.2">
      <c r="A116" s="1695"/>
      <c r="B116" s="1714" t="s">
        <v>261</v>
      </c>
      <c r="C116" s="946"/>
      <c r="D116" s="90" t="s">
        <v>19</v>
      </c>
      <c r="E116" s="416">
        <v>41750</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25.5" x14ac:dyDescent="0.2">
      <c r="A117" s="1695"/>
      <c r="B117" s="1714" t="s">
        <v>209</v>
      </c>
      <c r="C117" s="946"/>
      <c r="D117" s="90" t="s">
        <v>85</v>
      </c>
      <c r="E117" s="416">
        <v>41743</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25.5" x14ac:dyDescent="0.2">
      <c r="A118" s="1695"/>
      <c r="B118" s="1714" t="s">
        <v>207</v>
      </c>
      <c r="C118" s="946"/>
      <c r="D118" s="90" t="s">
        <v>281</v>
      </c>
      <c r="E118" s="416">
        <v>41742</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x14ac:dyDescent="0.2">
      <c r="A119" s="1695"/>
      <c r="B119" s="1714" t="s">
        <v>308</v>
      </c>
      <c r="C119" s="946"/>
      <c r="D119" s="183" t="s">
        <v>279</v>
      </c>
      <c r="E119" s="416">
        <v>41745</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20.25" customHeight="1" x14ac:dyDescent="0.2">
      <c r="A120" s="1695"/>
      <c r="B120" s="1714" t="s">
        <v>207</v>
      </c>
      <c r="C120" s="946"/>
      <c r="D120" s="90" t="s">
        <v>278</v>
      </c>
      <c r="E120" s="416">
        <v>41745</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27.75" customHeight="1" x14ac:dyDescent="0.2">
      <c r="A121" s="1695"/>
      <c r="B121" s="1714" t="s">
        <v>207</v>
      </c>
      <c r="C121" s="946"/>
      <c r="D121" s="183" t="s">
        <v>126</v>
      </c>
      <c r="E121" s="416">
        <v>41751</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14.25" customHeight="1" x14ac:dyDescent="0.2">
      <c r="A122" s="1695"/>
      <c r="B122" s="1714" t="s">
        <v>210</v>
      </c>
      <c r="C122" s="946"/>
      <c r="D122" s="90" t="s">
        <v>212</v>
      </c>
      <c r="E122" s="416">
        <v>41750</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x14ac:dyDescent="0.2">
      <c r="A123" s="1695"/>
      <c r="B123" s="1714" t="s">
        <v>207</v>
      </c>
      <c r="C123" s="946"/>
      <c r="D123" s="90" t="s">
        <v>2</v>
      </c>
      <c r="E123" s="416">
        <v>41757</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x14ac:dyDescent="0.2">
      <c r="A124" s="1695"/>
      <c r="B124" s="1714" t="s">
        <v>207</v>
      </c>
      <c r="C124" s="946"/>
      <c r="D124" s="90" t="s">
        <v>144</v>
      </c>
      <c r="E124" s="416">
        <v>41759</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x14ac:dyDescent="0.2">
      <c r="A125" s="1695"/>
      <c r="B125" s="1714" t="s">
        <v>76</v>
      </c>
      <c r="C125" s="946"/>
      <c r="D125" s="90" t="s">
        <v>18</v>
      </c>
      <c r="E125" s="416">
        <v>41759</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38.25" x14ac:dyDescent="0.2">
      <c r="A126" s="1695"/>
      <c r="B126" s="1714" t="s">
        <v>227</v>
      </c>
      <c r="C126" s="946"/>
      <c r="D126" s="90" t="s">
        <v>280</v>
      </c>
      <c r="E126" s="416">
        <v>41759</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25.5" x14ac:dyDescent="0.2">
      <c r="A127" s="1695"/>
      <c r="B127" s="1714" t="s">
        <v>227</v>
      </c>
      <c r="C127" s="946"/>
      <c r="D127" s="90" t="s">
        <v>176</v>
      </c>
      <c r="E127" s="416">
        <v>41759</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25.5" x14ac:dyDescent="0.2">
      <c r="A128" s="1695"/>
      <c r="B128" s="1714" t="s">
        <v>227</v>
      </c>
      <c r="C128" s="946"/>
      <c r="D128" s="90" t="s">
        <v>354</v>
      </c>
      <c r="E128" s="416">
        <v>41759</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x14ac:dyDescent="0.2">
      <c r="A129" s="1695"/>
      <c r="B129" s="1714" t="s">
        <v>202</v>
      </c>
      <c r="C129" s="946"/>
      <c r="D129" s="90" t="s">
        <v>49</v>
      </c>
      <c r="E129" s="416">
        <v>41757</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25.5" x14ac:dyDescent="0.2">
      <c r="A130" s="1695"/>
      <c r="B130" s="1714" t="s">
        <v>207</v>
      </c>
      <c r="C130" s="946"/>
      <c r="D130" s="90" t="s">
        <v>250</v>
      </c>
      <c r="E130" s="416">
        <v>41754</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x14ac:dyDescent="0.2">
      <c r="A131" s="1695"/>
      <c r="B131" s="1714" t="s">
        <v>237</v>
      </c>
      <c r="C131" s="946"/>
      <c r="D131" s="90" t="s">
        <v>0</v>
      </c>
      <c r="E131" s="416">
        <v>41758</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25.5" x14ac:dyDescent="0.2">
      <c r="A132" s="1695"/>
      <c r="B132" s="1714" t="s">
        <v>207</v>
      </c>
      <c r="C132" s="946"/>
      <c r="D132" s="90" t="s">
        <v>183</v>
      </c>
      <c r="E132" s="416">
        <v>41764</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38.25" x14ac:dyDescent="0.2">
      <c r="A133" s="1695"/>
      <c r="B133" s="1716" t="s">
        <v>207</v>
      </c>
      <c r="C133" s="700"/>
      <c r="D133" s="90" t="s">
        <v>364</v>
      </c>
      <c r="E133" s="416">
        <v>41766</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25.5" customHeight="1" x14ac:dyDescent="0.2">
      <c r="A134" s="1695"/>
      <c r="B134" s="1716" t="s">
        <v>227</v>
      </c>
      <c r="C134" s="700"/>
      <c r="D134" s="90" t="s">
        <v>45</v>
      </c>
      <c r="E134" s="416">
        <v>41766</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25.5" x14ac:dyDescent="0.2">
      <c r="A135" s="1695"/>
      <c r="B135" s="1716" t="s">
        <v>202</v>
      </c>
      <c r="C135" s="700"/>
      <c r="D135" s="90" t="s">
        <v>44</v>
      </c>
      <c r="E135" s="417">
        <v>41771</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25.5" x14ac:dyDescent="0.2">
      <c r="A136" s="1695"/>
      <c r="B136" s="1729" t="s">
        <v>227</v>
      </c>
      <c r="C136" s="698"/>
      <c r="D136" s="90" t="s">
        <v>86</v>
      </c>
      <c r="E136" s="417">
        <v>41771</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25.5" x14ac:dyDescent="0.2">
      <c r="A137" s="1695"/>
      <c r="B137" s="1716" t="s">
        <v>207</v>
      </c>
      <c r="C137" s="700"/>
      <c r="D137" s="90" t="s">
        <v>47</v>
      </c>
      <c r="E137" s="417">
        <v>41773</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25.5" x14ac:dyDescent="0.2">
      <c r="A138" s="1695"/>
      <c r="B138" s="1716" t="s">
        <v>202</v>
      </c>
      <c r="C138" s="700"/>
      <c r="D138" s="90" t="s">
        <v>48</v>
      </c>
      <c r="E138" s="417">
        <v>41773</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25.5" x14ac:dyDescent="0.2">
      <c r="A139" s="1695"/>
      <c r="B139" s="1716" t="s">
        <v>202</v>
      </c>
      <c r="C139" s="700"/>
      <c r="D139" s="90" t="s">
        <v>46</v>
      </c>
      <c r="E139" s="417">
        <v>41778</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x14ac:dyDescent="0.2">
      <c r="A140" s="1695"/>
      <c r="B140" s="1716" t="s">
        <v>227</v>
      </c>
      <c r="C140" s="700"/>
      <c r="D140" s="90" t="s">
        <v>258</v>
      </c>
      <c r="E140" s="417">
        <v>41775</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38.25" x14ac:dyDescent="0.2">
      <c r="A141" s="1695"/>
      <c r="B141" s="1713" t="s">
        <v>229</v>
      </c>
      <c r="C141" s="1451"/>
      <c r="D141" s="90" t="s">
        <v>319</v>
      </c>
      <c r="E141" s="417">
        <v>41775</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38.25" customHeight="1" x14ac:dyDescent="0.2">
      <c r="A142" s="1695"/>
      <c r="B142" s="1713" t="s">
        <v>316</v>
      </c>
      <c r="C142" s="1451"/>
      <c r="D142" s="90" t="s">
        <v>318</v>
      </c>
      <c r="E142" s="417">
        <v>41775</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25.5" x14ac:dyDescent="0.2">
      <c r="A143" s="1695"/>
      <c r="B143" s="1717" t="s">
        <v>821</v>
      </c>
      <c r="C143" s="1451"/>
      <c r="D143" s="90" t="s">
        <v>320</v>
      </c>
      <c r="E143" s="417">
        <v>41778</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38.25" x14ac:dyDescent="0.2">
      <c r="A144" s="1695"/>
      <c r="B144" s="1713" t="s">
        <v>207</v>
      </c>
      <c r="C144" s="1451"/>
      <c r="D144" s="90" t="s">
        <v>32</v>
      </c>
      <c r="E144" s="417">
        <v>41779</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25.5" x14ac:dyDescent="0.2">
      <c r="A145" s="1695"/>
      <c r="B145" s="1716" t="s">
        <v>202</v>
      </c>
      <c r="C145" s="700"/>
      <c r="D145" s="90" t="s">
        <v>12</v>
      </c>
      <c r="E145" s="417">
        <v>41779</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33" customHeight="1" x14ac:dyDescent="0.2">
      <c r="A146" s="1695"/>
      <c r="B146" s="1713" t="s">
        <v>227</v>
      </c>
      <c r="C146" s="1451"/>
      <c r="D146" s="90" t="s">
        <v>315</v>
      </c>
      <c r="E146" s="417">
        <v>41779</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x14ac:dyDescent="0.2">
      <c r="A147" s="1695"/>
      <c r="B147" s="1713" t="s">
        <v>207</v>
      </c>
      <c r="C147" s="1451"/>
      <c r="D147" s="90" t="s">
        <v>303</v>
      </c>
      <c r="E147" s="417">
        <v>41781</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x14ac:dyDescent="0.2">
      <c r="A148" s="1695"/>
      <c r="B148" s="1713" t="s">
        <v>202</v>
      </c>
      <c r="C148" s="1451"/>
      <c r="D148" s="90" t="s">
        <v>402</v>
      </c>
      <c r="E148" s="417">
        <v>41781</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ht="25.5" customHeight="1" x14ac:dyDescent="0.2">
      <c r="A149" s="1695"/>
      <c r="B149" s="1713" t="s">
        <v>207</v>
      </c>
      <c r="C149" s="1451"/>
      <c r="D149" s="90" t="s">
        <v>321</v>
      </c>
      <c r="E149" s="417">
        <v>41781</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x14ac:dyDescent="0.2">
      <c r="A150" s="1695"/>
      <c r="B150" s="1713" t="s">
        <v>207</v>
      </c>
      <c r="C150" s="1451"/>
      <c r="D150" s="90" t="s">
        <v>325</v>
      </c>
      <c r="E150" s="417">
        <v>41781</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
      <c r="A151" s="1695"/>
      <c r="B151" s="1713" t="s">
        <v>76</v>
      </c>
      <c r="C151" s="1451"/>
      <c r="D151" s="90" t="s">
        <v>156</v>
      </c>
      <c r="E151" s="417">
        <v>41781</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ht="25.5" x14ac:dyDescent="0.2">
      <c r="A152" s="1695"/>
      <c r="B152" s="1713" t="s">
        <v>207</v>
      </c>
      <c r="C152" s="1451"/>
      <c r="D152" s="90" t="s">
        <v>147</v>
      </c>
      <c r="E152" s="417">
        <v>41782</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25.5" x14ac:dyDescent="0.2">
      <c r="A153" s="1695"/>
      <c r="B153" s="1716" t="s">
        <v>207</v>
      </c>
      <c r="C153" s="700"/>
      <c r="D153" s="90" t="s">
        <v>311</v>
      </c>
      <c r="E153" s="417">
        <v>41782</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38.25" x14ac:dyDescent="0.2">
      <c r="A154" s="1695"/>
      <c r="B154" s="1716" t="s">
        <v>227</v>
      </c>
      <c r="C154" s="700"/>
      <c r="D154" s="90" t="s">
        <v>20</v>
      </c>
      <c r="E154" s="417">
        <v>41785</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38.25" x14ac:dyDescent="0.2">
      <c r="A155" s="1695"/>
      <c r="B155" s="1716" t="s">
        <v>202</v>
      </c>
      <c r="C155" s="700"/>
      <c r="D155" s="90" t="s">
        <v>375</v>
      </c>
      <c r="E155" s="417">
        <v>41782</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25.5" x14ac:dyDescent="0.2">
      <c r="A156" s="1695"/>
      <c r="B156" s="1716" t="s">
        <v>202</v>
      </c>
      <c r="C156" s="700"/>
      <c r="D156" s="90" t="s">
        <v>313</v>
      </c>
      <c r="E156" s="417">
        <v>41786</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x14ac:dyDescent="0.2">
      <c r="A157" s="1695"/>
      <c r="B157" s="1716" t="s">
        <v>202</v>
      </c>
      <c r="C157" s="700"/>
      <c r="D157" s="90" t="s">
        <v>317</v>
      </c>
      <c r="E157" s="417">
        <v>41782</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38.25" customHeight="1" x14ac:dyDescent="0.2">
      <c r="A158" s="1695"/>
      <c r="B158" s="1713" t="s">
        <v>207</v>
      </c>
      <c r="C158" s="1451"/>
      <c r="D158" s="90" t="s">
        <v>322</v>
      </c>
      <c r="E158" s="417">
        <v>41782</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ht="38.25" x14ac:dyDescent="0.2">
      <c r="A159" s="1695"/>
      <c r="B159" s="1713" t="s">
        <v>207</v>
      </c>
      <c r="C159" s="1451"/>
      <c r="D159" s="90" t="s">
        <v>326</v>
      </c>
      <c r="E159" s="417">
        <v>41785</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46.5" customHeight="1" x14ac:dyDescent="0.2">
      <c r="A160" s="1695"/>
      <c r="B160" s="1713" t="s">
        <v>207</v>
      </c>
      <c r="C160" s="1451"/>
      <c r="D160" s="90" t="s">
        <v>351</v>
      </c>
      <c r="E160" s="417">
        <v>41782</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x14ac:dyDescent="0.2">
      <c r="A161" s="1695"/>
      <c r="B161" s="1713" t="s">
        <v>207</v>
      </c>
      <c r="C161" s="1451"/>
      <c r="D161" s="90" t="s">
        <v>336</v>
      </c>
      <c r="E161" s="417">
        <v>41785</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x14ac:dyDescent="0.2">
      <c r="A162" s="1695"/>
      <c r="B162" s="1713" t="s">
        <v>227</v>
      </c>
      <c r="C162" s="1451"/>
      <c r="D162" s="90" t="s">
        <v>340</v>
      </c>
      <c r="E162" s="417">
        <v>41782</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31.5" customHeight="1" x14ac:dyDescent="0.2">
      <c r="A163" s="1695"/>
      <c r="B163" s="1713" t="s">
        <v>237</v>
      </c>
      <c r="C163" s="1451"/>
      <c r="D163" s="90" t="s">
        <v>398</v>
      </c>
      <c r="E163" s="417">
        <v>41781</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24.75" customHeight="1" x14ac:dyDescent="0.2">
      <c r="A164" s="1695"/>
      <c r="B164" s="1713" t="s">
        <v>202</v>
      </c>
      <c r="C164" s="1451"/>
      <c r="D164" s="90" t="s">
        <v>125</v>
      </c>
      <c r="E164" s="417">
        <v>41793</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x14ac:dyDescent="0.2">
      <c r="A165" s="1695"/>
      <c r="B165" s="1713" t="s">
        <v>237</v>
      </c>
      <c r="C165" s="1451"/>
      <c r="D165" s="90" t="s">
        <v>338</v>
      </c>
      <c r="E165" s="417">
        <v>41794</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x14ac:dyDescent="0.2">
      <c r="A166" s="1695"/>
      <c r="B166" s="1713" t="s">
        <v>202</v>
      </c>
      <c r="C166" s="1451"/>
      <c r="D166" s="90" t="s">
        <v>341</v>
      </c>
      <c r="E166" s="417">
        <v>41793</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x14ac:dyDescent="0.2">
      <c r="A167" s="1695"/>
      <c r="B167" s="1713" t="s">
        <v>207</v>
      </c>
      <c r="C167" s="1451"/>
      <c r="D167" s="90" t="s">
        <v>419</v>
      </c>
      <c r="E167" s="417">
        <v>41794</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x14ac:dyDescent="0.2">
      <c r="A168" s="1695"/>
      <c r="B168" s="1713" t="s">
        <v>76</v>
      </c>
      <c r="C168" s="1451"/>
      <c r="D168" s="90" t="s">
        <v>420</v>
      </c>
      <c r="E168" s="417">
        <v>41794</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25.5" x14ac:dyDescent="0.2">
      <c r="A169" s="1695"/>
      <c r="B169" s="1713" t="s">
        <v>76</v>
      </c>
      <c r="C169" s="1451"/>
      <c r="D169" s="90" t="s">
        <v>343</v>
      </c>
      <c r="E169" s="417">
        <v>41793</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25.5" x14ac:dyDescent="0.2">
      <c r="A170" s="1695"/>
      <c r="B170" s="1713" t="s">
        <v>227</v>
      </c>
      <c r="C170" s="1451"/>
      <c r="D170" s="90" t="s">
        <v>343</v>
      </c>
      <c r="E170" s="417">
        <v>41793</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51" x14ac:dyDescent="0.2">
      <c r="A171" s="1695"/>
      <c r="B171" s="1713" t="s">
        <v>209</v>
      </c>
      <c r="C171" s="1451"/>
      <c r="D171" s="90" t="s">
        <v>185</v>
      </c>
      <c r="E171" s="417">
        <v>41802</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25.5" x14ac:dyDescent="0.2">
      <c r="A172" s="1695"/>
      <c r="B172" s="1713" t="s">
        <v>207</v>
      </c>
      <c r="C172" s="1451"/>
      <c r="D172" s="90" t="s">
        <v>87</v>
      </c>
      <c r="E172" s="417">
        <v>41800</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x14ac:dyDescent="0.2">
      <c r="A173" s="1695"/>
      <c r="B173" s="1713" t="s">
        <v>227</v>
      </c>
      <c r="C173" s="1451"/>
      <c r="D173" s="90" t="s">
        <v>350</v>
      </c>
      <c r="E173" s="417">
        <v>41801</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25.5" x14ac:dyDescent="0.2">
      <c r="A174" s="1695"/>
      <c r="B174" s="1713" t="s">
        <v>227</v>
      </c>
      <c r="C174" s="1451"/>
      <c r="D174" s="90" t="s">
        <v>421</v>
      </c>
      <c r="E174" s="417">
        <v>41796</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x14ac:dyDescent="0.2">
      <c r="A175" s="1695"/>
      <c r="B175" s="1713" t="s">
        <v>76</v>
      </c>
      <c r="C175" s="1451"/>
      <c r="D175" s="90" t="s">
        <v>352</v>
      </c>
      <c r="E175" s="417">
        <v>41800</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24.75" customHeight="1" x14ac:dyDescent="0.2">
      <c r="A176" s="1695"/>
      <c r="B176" s="1713" t="s">
        <v>207</v>
      </c>
      <c r="C176" s="1451"/>
      <c r="D176" s="90" t="s">
        <v>349</v>
      </c>
      <c r="E176" s="417">
        <v>41799</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38.25" x14ac:dyDescent="0.2">
      <c r="A177" s="1695"/>
      <c r="B177" s="1713" t="s">
        <v>76</v>
      </c>
      <c r="C177" s="1451"/>
      <c r="D177" s="90" t="s">
        <v>362</v>
      </c>
      <c r="E177" s="417">
        <v>41794</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x14ac:dyDescent="0.2">
      <c r="A178" s="1695"/>
      <c r="B178" s="1713" t="s">
        <v>237</v>
      </c>
      <c r="C178" s="1451"/>
      <c r="D178" s="90" t="s">
        <v>151</v>
      </c>
      <c r="E178" s="417">
        <v>41806</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25.5" x14ac:dyDescent="0.2">
      <c r="A179" s="1695"/>
      <c r="B179" s="1713" t="s">
        <v>207</v>
      </c>
      <c r="C179" s="1451"/>
      <c r="D179" s="90" t="s">
        <v>257</v>
      </c>
      <c r="E179" s="417">
        <v>41805</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25.5" x14ac:dyDescent="0.2">
      <c r="A180" s="1695"/>
      <c r="B180" s="1713" t="s">
        <v>237</v>
      </c>
      <c r="C180" s="1451"/>
      <c r="D180" s="90" t="s">
        <v>335</v>
      </c>
      <c r="E180" s="417">
        <v>41803</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25.5" x14ac:dyDescent="0.2">
      <c r="A181" s="1695"/>
      <c r="B181" s="1713" t="s">
        <v>207</v>
      </c>
      <c r="C181" s="1451"/>
      <c r="D181" s="90" t="s">
        <v>353</v>
      </c>
      <c r="E181" s="417">
        <v>41806</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x14ac:dyDescent="0.2">
      <c r="A182" s="1695"/>
      <c r="B182" s="1713" t="s">
        <v>202</v>
      </c>
      <c r="C182" s="1451"/>
      <c r="D182" s="90" t="s">
        <v>347</v>
      </c>
      <c r="E182" s="417">
        <v>41806</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x14ac:dyDescent="0.2">
      <c r="A183" s="1695"/>
      <c r="B183" s="1713" t="s">
        <v>76</v>
      </c>
      <c r="C183" s="1451"/>
      <c r="D183" s="90" t="s">
        <v>242</v>
      </c>
      <c r="E183" s="417">
        <v>41807</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x14ac:dyDescent="0.2">
      <c r="A184" s="1695"/>
      <c r="B184" s="1713" t="s">
        <v>76</v>
      </c>
      <c r="C184" s="1451"/>
      <c r="D184" s="90" t="s">
        <v>358</v>
      </c>
      <c r="E184" s="417">
        <v>41806</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25.5" x14ac:dyDescent="0.2">
      <c r="A185" s="1695"/>
      <c r="B185" s="1713" t="s">
        <v>207</v>
      </c>
      <c r="C185" s="1451"/>
      <c r="D185" s="90" t="s">
        <v>363</v>
      </c>
      <c r="E185" s="417">
        <v>41806</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x14ac:dyDescent="0.2">
      <c r="A186" s="1695"/>
      <c r="B186" s="1713" t="s">
        <v>237</v>
      </c>
      <c r="C186" s="1451"/>
      <c r="D186" s="90" t="s">
        <v>349</v>
      </c>
      <c r="E186" s="417">
        <v>41814</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x14ac:dyDescent="0.2">
      <c r="A187" s="1695"/>
      <c r="B187" s="1713" t="s">
        <v>76</v>
      </c>
      <c r="C187" s="1451"/>
      <c r="D187" s="90" t="s">
        <v>374</v>
      </c>
      <c r="E187" s="417">
        <v>41814</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x14ac:dyDescent="0.2">
      <c r="A188" s="1695"/>
      <c r="B188" s="1713" t="s">
        <v>1</v>
      </c>
      <c r="C188" s="1451"/>
      <c r="D188" s="90" t="s">
        <v>378</v>
      </c>
      <c r="E188" s="417">
        <v>41813</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12.75" customHeight="1" x14ac:dyDescent="0.2">
      <c r="A189" s="1695"/>
      <c r="B189" s="1713" t="s">
        <v>207</v>
      </c>
      <c r="C189" s="1451"/>
      <c r="D189" s="90" t="s">
        <v>466</v>
      </c>
      <c r="E189" s="417">
        <v>41823</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x14ac:dyDescent="0.2">
      <c r="A190" s="1695"/>
      <c r="B190" s="1713" t="s">
        <v>237</v>
      </c>
      <c r="C190" s="1451"/>
      <c r="D190" s="90" t="s">
        <v>365</v>
      </c>
      <c r="E190" s="417">
        <v>41819</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25.5" x14ac:dyDescent="0.2">
      <c r="A191" s="1695"/>
      <c r="B191" s="1713" t="s">
        <v>76</v>
      </c>
      <c r="C191" s="1451"/>
      <c r="D191" s="90" t="s">
        <v>366</v>
      </c>
      <c r="E191" s="417" t="s">
        <v>476</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25.5" x14ac:dyDescent="0.2">
      <c r="A192" s="1695"/>
      <c r="B192" s="1713" t="s">
        <v>227</v>
      </c>
      <c r="C192" s="1451"/>
      <c r="D192" s="90" t="s">
        <v>367</v>
      </c>
      <c r="E192" s="417">
        <v>41817</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38.25" x14ac:dyDescent="0.2">
      <c r="A193" s="1695"/>
      <c r="B193" s="1713" t="s">
        <v>227</v>
      </c>
      <c r="C193" s="1451"/>
      <c r="D193" s="90" t="s">
        <v>369</v>
      </c>
      <c r="E193" s="417">
        <v>41817</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x14ac:dyDescent="0.2">
      <c r="A194" s="1695"/>
      <c r="B194" s="1713" t="s">
        <v>227</v>
      </c>
      <c r="C194" s="1451"/>
      <c r="D194" s="90" t="s">
        <v>379</v>
      </c>
      <c r="E194" s="417">
        <v>41821</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x14ac:dyDescent="0.2">
      <c r="A195" s="1695"/>
      <c r="B195" s="1713" t="s">
        <v>227</v>
      </c>
      <c r="C195" s="1451"/>
      <c r="D195" s="90" t="s">
        <v>388</v>
      </c>
      <c r="E195" s="417">
        <v>41819</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ht="25.5" x14ac:dyDescent="0.2">
      <c r="A196" s="1695"/>
      <c r="B196" s="1713" t="s">
        <v>76</v>
      </c>
      <c r="C196" s="1451"/>
      <c r="D196" s="90" t="s">
        <v>394</v>
      </c>
      <c r="E196" s="417">
        <v>41823</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ht="12.75" customHeight="1" x14ac:dyDescent="0.2">
      <c r="A197" s="1695"/>
      <c r="B197" s="1713" t="s">
        <v>76</v>
      </c>
      <c r="C197" s="1451"/>
      <c r="D197" s="90" t="s">
        <v>13</v>
      </c>
      <c r="E197" s="417">
        <v>41827</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38.25" x14ac:dyDescent="0.2">
      <c r="A198" s="1695"/>
      <c r="B198" s="1713" t="s">
        <v>207</v>
      </c>
      <c r="C198" s="1451"/>
      <c r="D198" s="90" t="s">
        <v>314</v>
      </c>
      <c r="E198" s="417">
        <v>41826</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x14ac:dyDescent="0.2">
      <c r="A199" s="1695"/>
      <c r="B199" s="1713" t="s">
        <v>76</v>
      </c>
      <c r="C199" s="1451"/>
      <c r="D199" s="90" t="s">
        <v>327</v>
      </c>
      <c r="E199" s="417">
        <v>41828</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25.5" x14ac:dyDescent="0.2">
      <c r="A200" s="1695"/>
      <c r="B200" s="1713" t="s">
        <v>237</v>
      </c>
      <c r="C200" s="1451"/>
      <c r="D200" s="90" t="s">
        <v>331</v>
      </c>
      <c r="E200" s="417">
        <v>41828</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ht="18" customHeight="1" x14ac:dyDescent="0.2">
      <c r="A201" s="1695"/>
      <c r="B201" s="1713" t="s">
        <v>76</v>
      </c>
      <c r="C201" s="1451"/>
      <c r="D201" s="90" t="s">
        <v>332</v>
      </c>
      <c r="E201" s="417">
        <v>41829</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ht="19.5" customHeight="1" x14ac:dyDescent="0.2">
      <c r="A202" s="1695"/>
      <c r="B202" s="1713" t="s">
        <v>202</v>
      </c>
      <c r="C202" s="1451"/>
      <c r="D202" s="90" t="s">
        <v>383</v>
      </c>
      <c r="E202" s="417">
        <v>41829</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21.75" customHeight="1" x14ac:dyDescent="0.2">
      <c r="A203" s="1695"/>
      <c r="B203" s="1713" t="s">
        <v>227</v>
      </c>
      <c r="C203" s="1451"/>
      <c r="D203" s="90" t="s">
        <v>404</v>
      </c>
      <c r="E203" s="417">
        <v>41830</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x14ac:dyDescent="0.2">
      <c r="A204" s="1695"/>
      <c r="B204" s="1713" t="s">
        <v>227</v>
      </c>
      <c r="C204" s="1451"/>
      <c r="D204" s="90" t="s">
        <v>342</v>
      </c>
      <c r="E204" s="417">
        <v>41834</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ht="30.75" customHeight="1" x14ac:dyDescent="0.2">
      <c r="A205" s="1695"/>
      <c r="B205" s="1713" t="s">
        <v>227</v>
      </c>
      <c r="C205" s="1451"/>
      <c r="D205" s="90" t="s">
        <v>345</v>
      </c>
      <c r="E205" s="417">
        <v>41835</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x14ac:dyDescent="0.2">
      <c r="A206" s="1695"/>
      <c r="B206" s="1713" t="s">
        <v>237</v>
      </c>
      <c r="C206" s="1451"/>
      <c r="D206" s="90" t="s">
        <v>348</v>
      </c>
      <c r="E206" s="417">
        <v>41837</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ht="30" customHeight="1" x14ac:dyDescent="0.2">
      <c r="A207" s="1695"/>
      <c r="B207" s="1713" t="s">
        <v>76</v>
      </c>
      <c r="C207" s="1451"/>
      <c r="D207" s="90" t="s">
        <v>389</v>
      </c>
      <c r="E207" s="417">
        <v>41835</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ht="25.5" x14ac:dyDescent="0.2">
      <c r="A208" s="1695"/>
      <c r="B208" s="1713" t="s">
        <v>227</v>
      </c>
      <c r="C208" s="1451"/>
      <c r="D208" s="90" t="s">
        <v>390</v>
      </c>
      <c r="E208" s="417">
        <v>41834</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18" customHeight="1" x14ac:dyDescent="0.2">
      <c r="A209" s="1695"/>
      <c r="B209" s="1713" t="s">
        <v>227</v>
      </c>
      <c r="C209" s="1451"/>
      <c r="D209" s="90" t="s">
        <v>391</v>
      </c>
      <c r="E209" s="417">
        <v>41835</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ht="31.5" customHeight="1" x14ac:dyDescent="0.2">
      <c r="A210" s="1695"/>
      <c r="B210" s="1713" t="s">
        <v>227</v>
      </c>
      <c r="C210" s="1451"/>
      <c r="D210" s="90" t="s">
        <v>392</v>
      </c>
      <c r="E210" s="417">
        <v>41835</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ht="38.25" x14ac:dyDescent="0.2">
      <c r="A211" s="1695"/>
      <c r="B211" s="1713" t="s">
        <v>202</v>
      </c>
      <c r="C211" s="1451"/>
      <c r="D211" s="90" t="s">
        <v>396</v>
      </c>
      <c r="E211" s="417">
        <v>41834</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x14ac:dyDescent="0.2">
      <c r="A212" s="1695"/>
      <c r="B212" s="1713" t="s">
        <v>227</v>
      </c>
      <c r="C212" s="1451"/>
      <c r="D212" s="90" t="s">
        <v>408</v>
      </c>
      <c r="E212" s="417">
        <v>41834</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ht="25.5" x14ac:dyDescent="0.2">
      <c r="A213" s="1695"/>
      <c r="B213" s="1713" t="s">
        <v>207</v>
      </c>
      <c r="C213" s="1451"/>
      <c r="D213" s="90" t="s">
        <v>413</v>
      </c>
      <c r="E213" s="417">
        <v>41833</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ht="25.5" x14ac:dyDescent="0.2">
      <c r="A214" s="1695"/>
      <c r="B214" s="1713" t="s">
        <v>76</v>
      </c>
      <c r="C214" s="1451"/>
      <c r="D214" s="90" t="s">
        <v>405</v>
      </c>
      <c r="E214" s="417">
        <v>41843</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ht="12.75" customHeight="1" x14ac:dyDescent="0.2">
      <c r="A215" s="1695"/>
      <c r="B215" s="1713" t="s">
        <v>76</v>
      </c>
      <c r="C215" s="1451"/>
      <c r="D215" s="90" t="s">
        <v>337</v>
      </c>
      <c r="E215" s="417">
        <v>41847</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25.5" x14ac:dyDescent="0.2">
      <c r="A216" s="1695"/>
      <c r="B216" s="1713" t="s">
        <v>207</v>
      </c>
      <c r="C216" s="1451"/>
      <c r="D216" s="90" t="s">
        <v>409</v>
      </c>
      <c r="E216" s="417">
        <v>41849</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x14ac:dyDescent="0.2">
      <c r="A217" s="1695"/>
      <c r="B217" s="1713" t="s">
        <v>76</v>
      </c>
      <c r="C217" s="1451"/>
      <c r="D217" s="90" t="s">
        <v>423</v>
      </c>
      <c r="E217" s="417">
        <v>41845</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ht="25.5" x14ac:dyDescent="0.2">
      <c r="A218" s="1695"/>
      <c r="B218" s="1713" t="s">
        <v>207</v>
      </c>
      <c r="C218" s="1451"/>
      <c r="D218" s="90" t="s">
        <v>425</v>
      </c>
      <c r="E218" s="417">
        <v>41848</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ht="29.25" customHeight="1" x14ac:dyDescent="0.2">
      <c r="A219" s="1695"/>
      <c r="B219" s="1713" t="s">
        <v>76</v>
      </c>
      <c r="C219" s="1451"/>
      <c r="D219" s="90" t="s">
        <v>427</v>
      </c>
      <c r="E219" s="417">
        <v>41849</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30.75" customHeight="1" x14ac:dyDescent="0.2">
      <c r="A220" s="1695"/>
      <c r="B220" s="1713" t="s">
        <v>227</v>
      </c>
      <c r="C220" s="1451"/>
      <c r="D220" s="90" t="s">
        <v>454</v>
      </c>
      <c r="E220" s="417">
        <v>41849</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ht="25.5" customHeight="1" x14ac:dyDescent="0.2">
      <c r="A221" s="1695"/>
      <c r="B221" s="1713" t="s">
        <v>202</v>
      </c>
      <c r="C221" s="1451"/>
      <c r="D221" s="90" t="s">
        <v>356</v>
      </c>
      <c r="E221" s="417">
        <v>41855</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ht="27" customHeight="1" x14ac:dyDescent="0.2">
      <c r="A222" s="1695"/>
      <c r="B222" s="1713" t="s">
        <v>202</v>
      </c>
      <c r="C222" s="1451"/>
      <c r="D222" s="90" t="s">
        <v>368</v>
      </c>
      <c r="E222" s="417">
        <v>41856</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ht="29.25" customHeight="1" x14ac:dyDescent="0.2">
      <c r="A223" s="1695"/>
      <c r="B223" s="1713" t="s">
        <v>76</v>
      </c>
      <c r="C223" s="1451"/>
      <c r="D223" s="90" t="s">
        <v>377</v>
      </c>
      <c r="E223" s="417">
        <v>41858</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x14ac:dyDescent="0.2">
      <c r="A224" s="1695"/>
      <c r="B224" s="1713" t="s">
        <v>207</v>
      </c>
      <c r="C224" s="1451"/>
      <c r="D224" s="90" t="s">
        <v>373</v>
      </c>
      <c r="E224" s="417">
        <v>41858</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ht="27.75" customHeight="1" x14ac:dyDescent="0.2">
      <c r="A225" s="1695"/>
      <c r="B225" s="1713" t="s">
        <v>76</v>
      </c>
      <c r="C225" s="1451"/>
      <c r="D225" s="90" t="s">
        <v>399</v>
      </c>
      <c r="E225" s="417">
        <v>41863</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x14ac:dyDescent="0.2">
      <c r="A226" s="1695"/>
      <c r="B226" s="1713" t="s">
        <v>202</v>
      </c>
      <c r="C226" s="1451"/>
      <c r="D226" s="90" t="s">
        <v>407</v>
      </c>
      <c r="E226" s="417">
        <v>41852</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12.75" customHeight="1" x14ac:dyDescent="0.2">
      <c r="A227" s="1695"/>
      <c r="B227" s="1713" t="s">
        <v>227</v>
      </c>
      <c r="C227" s="1451"/>
      <c r="D227" s="90" t="s">
        <v>465</v>
      </c>
      <c r="E227" s="417">
        <v>41856</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x14ac:dyDescent="0.2">
      <c r="A228" s="1695"/>
      <c r="B228" s="1713" t="s">
        <v>202</v>
      </c>
      <c r="C228" s="1451"/>
      <c r="D228" s="90" t="s">
        <v>465</v>
      </c>
      <c r="E228" s="417">
        <v>41856</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ht="25.5" customHeight="1" x14ac:dyDescent="0.2">
      <c r="A229" s="1695"/>
      <c r="B229" s="1713" t="s">
        <v>202</v>
      </c>
      <c r="C229" s="1451"/>
      <c r="D229" s="90" t="s">
        <v>482</v>
      </c>
      <c r="E229" s="417">
        <v>41883</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ht="30.75" customHeight="1" x14ac:dyDescent="0.2">
      <c r="A230" s="1695"/>
      <c r="B230" s="1713" t="s">
        <v>227</v>
      </c>
      <c r="C230" s="1451"/>
      <c r="D230" s="90" t="s">
        <v>483</v>
      </c>
      <c r="E230" s="417">
        <v>41871</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ht="34.5" customHeight="1" x14ac:dyDescent="0.2">
      <c r="A231" s="1695"/>
      <c r="B231" s="1713" t="s">
        <v>227</v>
      </c>
      <c r="C231" s="1451"/>
      <c r="D231" s="90" t="s">
        <v>503</v>
      </c>
      <c r="E231" s="417">
        <v>41884</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ht="26.25" customHeight="1" x14ac:dyDescent="0.2">
      <c r="A232" s="1695"/>
      <c r="B232" s="1713" t="s">
        <v>76</v>
      </c>
      <c r="C232" s="1451"/>
      <c r="D232" s="127" t="s">
        <v>393</v>
      </c>
      <c r="E232" s="418">
        <v>41890</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31.5" customHeight="1" x14ac:dyDescent="0.2">
      <c r="A233" s="1695"/>
      <c r="B233" s="1713" t="s">
        <v>569</v>
      </c>
      <c r="C233" s="1451"/>
      <c r="D233" s="127" t="s">
        <v>414</v>
      </c>
      <c r="E233" s="418">
        <v>41886</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ht="23.25" customHeight="1" x14ac:dyDescent="0.2">
      <c r="A234" s="1695"/>
      <c r="B234" s="1713" t="s">
        <v>237</v>
      </c>
      <c r="C234" s="1451"/>
      <c r="D234" s="127" t="s">
        <v>415</v>
      </c>
      <c r="E234" s="418">
        <v>41886</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23.25" customHeight="1" x14ac:dyDescent="0.2">
      <c r="A235" s="1695"/>
      <c r="B235" s="1713" t="s">
        <v>202</v>
      </c>
      <c r="C235" s="1451"/>
      <c r="D235" s="128" t="s">
        <v>422</v>
      </c>
      <c r="E235" s="418">
        <v>41887</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21" customHeight="1" x14ac:dyDescent="0.2">
      <c r="A236" s="1695"/>
      <c r="B236" s="1713" t="s">
        <v>202</v>
      </c>
      <c r="C236" s="1451"/>
      <c r="D236" s="128" t="s">
        <v>457</v>
      </c>
      <c r="E236" s="418">
        <v>41886</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24.75" customHeight="1" x14ac:dyDescent="0.2">
      <c r="A237" s="1695"/>
      <c r="B237" s="1713" t="s">
        <v>227</v>
      </c>
      <c r="C237" s="1451"/>
      <c r="D237" s="128" t="s">
        <v>460</v>
      </c>
      <c r="E237" s="418">
        <v>41886</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ht="24.75" customHeight="1" x14ac:dyDescent="0.2">
      <c r="A238" s="1695"/>
      <c r="B238" s="1713" t="s">
        <v>202</v>
      </c>
      <c r="C238" s="1451"/>
      <c r="D238" s="128" t="s">
        <v>461</v>
      </c>
      <c r="E238" s="418">
        <v>41886</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ht="28.5" customHeight="1" x14ac:dyDescent="0.2">
      <c r="A239" s="1695"/>
      <c r="B239" s="1713" t="s">
        <v>202</v>
      </c>
      <c r="C239" s="1451"/>
      <c r="D239" s="128" t="s">
        <v>517</v>
      </c>
      <c r="E239" s="418">
        <v>41890</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26.25" customHeight="1" x14ac:dyDescent="0.2">
      <c r="A240" s="1695"/>
      <c r="B240" s="1713" t="s">
        <v>570</v>
      </c>
      <c r="C240" s="1451"/>
      <c r="D240" s="128" t="s">
        <v>411</v>
      </c>
      <c r="E240" s="418">
        <v>41891</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20.25" customHeight="1" x14ac:dyDescent="0.2">
      <c r="A241" s="1695"/>
      <c r="B241" s="1713" t="s">
        <v>207</v>
      </c>
      <c r="C241" s="1451"/>
      <c r="D241" s="128" t="s">
        <v>426</v>
      </c>
      <c r="E241" s="418">
        <v>41893</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29.25" customHeight="1" x14ac:dyDescent="0.2">
      <c r="A242" s="1695"/>
      <c r="B242" s="1713" t="s">
        <v>237</v>
      </c>
      <c r="C242" s="1451"/>
      <c r="D242" s="128" t="s">
        <v>453</v>
      </c>
      <c r="E242" s="418">
        <v>41891</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ht="24.75" customHeight="1" x14ac:dyDescent="0.2">
      <c r="A243" s="1695"/>
      <c r="B243" s="1713" t="s">
        <v>227</v>
      </c>
      <c r="C243" s="1451"/>
      <c r="D243" s="130" t="s">
        <v>485</v>
      </c>
      <c r="E243" s="418">
        <v>41891</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ht="25.5" customHeight="1" x14ac:dyDescent="0.2">
      <c r="A244" s="1695"/>
      <c r="B244" s="1713" t="s">
        <v>227</v>
      </c>
      <c r="C244" s="1451"/>
      <c r="D244" s="348" t="s">
        <v>397</v>
      </c>
      <c r="E244" s="418">
        <v>41897</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ht="25.5" customHeight="1" x14ac:dyDescent="0.2">
      <c r="A245" s="1695"/>
      <c r="B245" s="1713" t="s">
        <v>202</v>
      </c>
      <c r="C245" s="1451"/>
      <c r="D245" s="131" t="s">
        <v>424</v>
      </c>
      <c r="E245" s="418">
        <v>41894</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ht="25.5" customHeight="1" x14ac:dyDescent="0.2">
      <c r="A246" s="1695"/>
      <c r="B246" s="1713" t="s">
        <v>202</v>
      </c>
      <c r="C246" s="1451"/>
      <c r="D246" s="348" t="s">
        <v>455</v>
      </c>
      <c r="E246" s="418">
        <v>41894</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ht="25.5" customHeight="1" x14ac:dyDescent="0.2">
      <c r="A247" s="1695"/>
      <c r="B247" s="1713" t="s">
        <v>227</v>
      </c>
      <c r="C247" s="1451"/>
      <c r="D247" s="130" t="s">
        <v>464</v>
      </c>
      <c r="E247" s="418">
        <v>41897</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ht="25.5" customHeight="1" x14ac:dyDescent="0.2">
      <c r="A248" s="1695"/>
      <c r="B248" s="1713" t="s">
        <v>202</v>
      </c>
      <c r="C248" s="1451"/>
      <c r="D248" s="130" t="s">
        <v>491</v>
      </c>
      <c r="E248" s="418">
        <v>41894</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ht="25.5" customHeight="1" x14ac:dyDescent="0.2">
      <c r="A249" s="1695"/>
      <c r="B249" s="1713" t="s">
        <v>202</v>
      </c>
      <c r="C249" s="1451"/>
      <c r="D249" s="348" t="s">
        <v>490</v>
      </c>
      <c r="E249" s="418">
        <v>41894</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25.5" customHeight="1" x14ac:dyDescent="0.2">
      <c r="A250" s="1695"/>
      <c r="B250" s="1713" t="s">
        <v>202</v>
      </c>
      <c r="C250" s="1451"/>
      <c r="D250" s="132" t="s">
        <v>488</v>
      </c>
      <c r="E250" s="419">
        <v>41894</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ht="25.5" customHeight="1" x14ac:dyDescent="0.2">
      <c r="A251" s="1695"/>
      <c r="B251" s="1747" t="s">
        <v>202</v>
      </c>
      <c r="C251" s="1748"/>
      <c r="D251" s="356" t="s">
        <v>489</v>
      </c>
      <c r="E251" s="418">
        <v>41894</v>
      </c>
      <c r="F251" s="60"/>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ht="25.5" customHeight="1" x14ac:dyDescent="0.2">
      <c r="A252" s="1695"/>
      <c r="B252" s="1713" t="s">
        <v>202</v>
      </c>
      <c r="C252" s="1451"/>
      <c r="D252" s="131" t="s">
        <v>504</v>
      </c>
      <c r="E252" s="419">
        <v>41894</v>
      </c>
      <c r="G252" s="60"/>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25.5" customHeight="1" x14ac:dyDescent="0.2">
      <c r="A253" s="1695"/>
      <c r="B253" s="1713" t="s">
        <v>202</v>
      </c>
      <c r="C253" s="1451"/>
      <c r="D253" s="356" t="s">
        <v>547</v>
      </c>
      <c r="E253" s="418">
        <v>41897</v>
      </c>
      <c r="F253" s="60"/>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ht="48" customHeight="1" x14ac:dyDescent="0.2">
      <c r="A254" s="1695"/>
      <c r="B254" s="1713" t="s">
        <v>207</v>
      </c>
      <c r="C254" s="1451"/>
      <c r="D254" s="131" t="s">
        <v>540</v>
      </c>
      <c r="E254" s="418">
        <v>41897</v>
      </c>
      <c r="G254" s="60"/>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30.75" customHeight="1" x14ac:dyDescent="0.2">
      <c r="A255" s="1695"/>
      <c r="B255" s="1713" t="s">
        <v>76</v>
      </c>
      <c r="C255" s="1451"/>
      <c r="D255" s="131" t="s">
        <v>562</v>
      </c>
      <c r="E255" s="420">
        <v>41894</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29.25" customHeight="1" x14ac:dyDescent="0.2">
      <c r="A256" s="1695"/>
      <c r="B256" s="1713" t="s">
        <v>76</v>
      </c>
      <c r="C256" s="1451"/>
      <c r="D256" s="131" t="s">
        <v>470</v>
      </c>
      <c r="E256" s="420">
        <v>41900</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ht="26.25" customHeight="1" x14ac:dyDescent="0.2">
      <c r="A257" s="1695"/>
      <c r="B257" s="1713" t="s">
        <v>227</v>
      </c>
      <c r="C257" s="1451"/>
      <c r="D257" s="131" t="s">
        <v>487</v>
      </c>
      <c r="E257" s="420">
        <v>41898</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ht="27.75" customHeight="1" x14ac:dyDescent="0.2">
      <c r="A258" s="1695"/>
      <c r="B258" s="1713" t="s">
        <v>227</v>
      </c>
      <c r="C258" s="1451"/>
      <c r="D258" s="131" t="s">
        <v>492</v>
      </c>
      <c r="E258" s="420">
        <v>41899</v>
      </c>
    </row>
    <row r="259" spans="1:52" ht="25.5" customHeight="1" x14ac:dyDescent="0.2">
      <c r="A259" s="1695"/>
      <c r="B259" s="1713" t="s">
        <v>493</v>
      </c>
      <c r="C259" s="1451"/>
      <c r="D259" s="131" t="s">
        <v>506</v>
      </c>
      <c r="E259" s="420">
        <v>41900</v>
      </c>
    </row>
    <row r="260" spans="1:52" ht="34.5" customHeight="1" x14ac:dyDescent="0.2">
      <c r="A260" s="1695"/>
      <c r="B260" s="1713" t="s">
        <v>227</v>
      </c>
      <c r="C260" s="1451"/>
      <c r="D260" s="131" t="s">
        <v>510</v>
      </c>
      <c r="E260" s="420">
        <v>41901</v>
      </c>
    </row>
    <row r="261" spans="1:52" ht="33.75" customHeight="1" x14ac:dyDescent="0.2">
      <c r="A261" s="1695"/>
      <c r="B261" s="1713" t="s">
        <v>202</v>
      </c>
      <c r="C261" s="1451"/>
      <c r="D261" s="131" t="s">
        <v>511</v>
      </c>
      <c r="E261" s="420">
        <v>41901</v>
      </c>
    </row>
    <row r="262" spans="1:52" ht="32.25" customHeight="1" x14ac:dyDescent="0.2">
      <c r="A262" s="1695"/>
      <c r="B262" s="1713" t="s">
        <v>202</v>
      </c>
      <c r="C262" s="1451"/>
      <c r="D262" s="131" t="s">
        <v>512</v>
      </c>
      <c r="E262" s="420">
        <v>41901</v>
      </c>
    </row>
    <row r="263" spans="1:52" ht="29.25" customHeight="1" x14ac:dyDescent="0.2">
      <c r="A263" s="1695"/>
      <c r="B263" s="1713" t="s">
        <v>202</v>
      </c>
      <c r="C263" s="1451"/>
      <c r="D263" s="131" t="s">
        <v>518</v>
      </c>
      <c r="E263" s="420">
        <v>41906</v>
      </c>
    </row>
    <row r="264" spans="1:52" s="60" customFormat="1" ht="28.5" customHeight="1" x14ac:dyDescent="0.2">
      <c r="A264" s="1695"/>
      <c r="B264" s="1713" t="s">
        <v>227</v>
      </c>
      <c r="C264" s="1451"/>
      <c r="D264" s="131" t="s">
        <v>564</v>
      </c>
      <c r="E264" s="420">
        <v>41904</v>
      </c>
      <c r="F264"/>
      <c r="G264"/>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c r="AY264" s="269"/>
      <c r="AZ264" s="269"/>
    </row>
    <row r="265" spans="1:52" ht="15.75" customHeight="1" x14ac:dyDescent="0.2">
      <c r="A265" s="1695"/>
      <c r="B265" s="1713" t="s">
        <v>227</v>
      </c>
      <c r="C265" s="1451"/>
      <c r="D265" s="131" t="s">
        <v>471</v>
      </c>
      <c r="E265" s="420">
        <v>41904</v>
      </c>
    </row>
    <row r="266" spans="1:52" s="60" customFormat="1" ht="24" customHeight="1" x14ac:dyDescent="0.2">
      <c r="A266" s="1695"/>
      <c r="B266" s="1713" t="s">
        <v>227</v>
      </c>
      <c r="C266" s="1451"/>
      <c r="D266" s="131" t="s">
        <v>472</v>
      </c>
      <c r="E266" s="420">
        <v>41904</v>
      </c>
      <c r="F266"/>
      <c r="G266"/>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row>
    <row r="267" spans="1:52" ht="15.75" customHeight="1" x14ac:dyDescent="0.2">
      <c r="A267" s="1695"/>
      <c r="B267" s="1713" t="s">
        <v>202</v>
      </c>
      <c r="C267" s="1451"/>
      <c r="D267" s="131" t="s">
        <v>410</v>
      </c>
      <c r="E267" s="420">
        <v>41912</v>
      </c>
    </row>
    <row r="268" spans="1:52" ht="30" customHeight="1" x14ac:dyDescent="0.2">
      <c r="A268" s="1695"/>
      <c r="B268" s="1713" t="s">
        <v>202</v>
      </c>
      <c r="C268" s="1451"/>
      <c r="D268" s="131" t="s">
        <v>481</v>
      </c>
      <c r="E268" s="420">
        <v>41911</v>
      </c>
    </row>
    <row r="269" spans="1:52" ht="30" customHeight="1" x14ac:dyDescent="0.2">
      <c r="A269" s="1695"/>
      <c r="B269" s="1713" t="s">
        <v>237</v>
      </c>
      <c r="C269" s="1451"/>
      <c r="D269" s="131" t="s">
        <v>525</v>
      </c>
      <c r="E269" s="420">
        <v>41908</v>
      </c>
    </row>
    <row r="270" spans="1:52" ht="30" customHeight="1" x14ac:dyDescent="0.2">
      <c r="A270" s="1695"/>
      <c r="B270" s="1713" t="s">
        <v>227</v>
      </c>
      <c r="C270" s="1451"/>
      <c r="D270" s="131" t="s">
        <v>549</v>
      </c>
      <c r="E270" s="420">
        <v>41912</v>
      </c>
    </row>
    <row r="271" spans="1:52" ht="15.75" customHeight="1" x14ac:dyDescent="0.2">
      <c r="A271" s="1695"/>
      <c r="B271" s="1713" t="s">
        <v>237</v>
      </c>
      <c r="C271" s="1451"/>
      <c r="D271" s="131" t="s">
        <v>565</v>
      </c>
      <c r="E271" s="420">
        <v>41911</v>
      </c>
    </row>
    <row r="272" spans="1:52" ht="40.5" customHeight="1" x14ac:dyDescent="0.2">
      <c r="A272" s="1695"/>
      <c r="B272" s="1713" t="s">
        <v>227</v>
      </c>
      <c r="C272" s="1451"/>
      <c r="D272" s="131" t="s">
        <v>513</v>
      </c>
      <c r="E272" s="420">
        <v>41918</v>
      </c>
    </row>
    <row r="273" spans="1:5" ht="39" customHeight="1" x14ac:dyDescent="0.2">
      <c r="A273" s="1695"/>
      <c r="B273" s="1713" t="s">
        <v>202</v>
      </c>
      <c r="C273" s="1451"/>
      <c r="D273" s="131" t="s">
        <v>588</v>
      </c>
      <c r="E273" s="420">
        <v>41915</v>
      </c>
    </row>
    <row r="274" spans="1:5" ht="19.5" customHeight="1" x14ac:dyDescent="0.2">
      <c r="A274" s="1695"/>
      <c r="B274" s="1713" t="s">
        <v>202</v>
      </c>
      <c r="C274" s="1451"/>
      <c r="D274" s="131" t="s">
        <v>571</v>
      </c>
      <c r="E274" s="420">
        <v>41919</v>
      </c>
    </row>
    <row r="275" spans="1:5" ht="20.25" customHeight="1" x14ac:dyDescent="0.2">
      <c r="A275" s="1695"/>
      <c r="B275" s="1713" t="s">
        <v>202</v>
      </c>
      <c r="C275" s="1451"/>
      <c r="D275" s="131" t="s">
        <v>505</v>
      </c>
      <c r="E275" s="420">
        <v>41925</v>
      </c>
    </row>
    <row r="276" spans="1:5" ht="26.25" customHeight="1" x14ac:dyDescent="0.2">
      <c r="A276" s="1695"/>
      <c r="B276" s="1713" t="s">
        <v>202</v>
      </c>
      <c r="C276" s="1451"/>
      <c r="D276" s="131" t="s">
        <v>548</v>
      </c>
      <c r="E276" s="420">
        <v>41925</v>
      </c>
    </row>
    <row r="277" spans="1:5" ht="48" customHeight="1" x14ac:dyDescent="0.2">
      <c r="A277" s="1695"/>
      <c r="B277" s="1713" t="s">
        <v>227</v>
      </c>
      <c r="C277" s="1451"/>
      <c r="D277" s="131" t="s">
        <v>563</v>
      </c>
      <c r="E277" s="420">
        <v>41922</v>
      </c>
    </row>
    <row r="278" spans="1:5" ht="45" customHeight="1" x14ac:dyDescent="0.2">
      <c r="A278" s="1695"/>
      <c r="B278" s="1713" t="s">
        <v>202</v>
      </c>
      <c r="C278" s="1451"/>
      <c r="D278" s="353" t="s">
        <v>566</v>
      </c>
      <c r="E278" s="421">
        <v>41927</v>
      </c>
    </row>
    <row r="279" spans="1:5" ht="42" customHeight="1" x14ac:dyDescent="0.2">
      <c r="A279" s="1695"/>
      <c r="B279" s="1730" t="s">
        <v>237</v>
      </c>
      <c r="C279" s="1731"/>
      <c r="D279" s="131" t="s">
        <v>574</v>
      </c>
      <c r="E279" s="420">
        <v>41924</v>
      </c>
    </row>
    <row r="280" spans="1:5" ht="50.25" customHeight="1" x14ac:dyDescent="0.2">
      <c r="A280" s="1695"/>
      <c r="B280" s="1713" t="s">
        <v>207</v>
      </c>
      <c r="C280" s="1451"/>
      <c r="D280" s="131" t="s">
        <v>627</v>
      </c>
      <c r="E280" s="420">
        <v>41928</v>
      </c>
    </row>
    <row r="281" spans="1:5" ht="31.5" customHeight="1" x14ac:dyDescent="0.2">
      <c r="A281" s="1695"/>
      <c r="B281" s="1713" t="s">
        <v>76</v>
      </c>
      <c r="C281" s="1451"/>
      <c r="D281" s="131" t="s">
        <v>575</v>
      </c>
      <c r="E281" s="420">
        <v>41927</v>
      </c>
    </row>
    <row r="282" spans="1:5" ht="30.75" customHeight="1" x14ac:dyDescent="0.2">
      <c r="A282" s="1695"/>
      <c r="B282" s="1713" t="s">
        <v>76</v>
      </c>
      <c r="C282" s="1451"/>
      <c r="D282" s="131" t="s">
        <v>581</v>
      </c>
      <c r="E282" s="420">
        <v>41927</v>
      </c>
    </row>
    <row r="283" spans="1:5" ht="48.75" customHeight="1" x14ac:dyDescent="0.2">
      <c r="A283" s="1695"/>
      <c r="B283" s="1713" t="s">
        <v>202</v>
      </c>
      <c r="C283" s="1451"/>
      <c r="D283" s="131" t="s">
        <v>524</v>
      </c>
      <c r="E283" s="420">
        <v>41936</v>
      </c>
    </row>
    <row r="284" spans="1:5" ht="42" customHeight="1" x14ac:dyDescent="0.2">
      <c r="A284" s="1695"/>
      <c r="B284" s="1713" t="s">
        <v>227</v>
      </c>
      <c r="C284" s="1451"/>
      <c r="D284" s="348" t="s">
        <v>643</v>
      </c>
      <c r="E284" s="422">
        <v>41936</v>
      </c>
    </row>
    <row r="285" spans="1:5" ht="25.5" customHeight="1" x14ac:dyDescent="0.2">
      <c r="A285" s="1695"/>
      <c r="B285" s="1713" t="s">
        <v>202</v>
      </c>
      <c r="C285" s="1451"/>
      <c r="D285" s="131" t="s">
        <v>644</v>
      </c>
      <c r="E285" s="420">
        <v>41939</v>
      </c>
    </row>
    <row r="286" spans="1:5" ht="31.5" customHeight="1" x14ac:dyDescent="0.2">
      <c r="A286" s="1695"/>
      <c r="B286" s="1713" t="s">
        <v>76</v>
      </c>
      <c r="C286" s="1451"/>
      <c r="D286" s="131" t="s">
        <v>589</v>
      </c>
      <c r="E286" s="420">
        <v>41942</v>
      </c>
    </row>
    <row r="287" spans="1:5" ht="41.25" customHeight="1" x14ac:dyDescent="0.2">
      <c r="A287" s="1695"/>
      <c r="B287" s="1713" t="s">
        <v>227</v>
      </c>
      <c r="C287" s="1451"/>
      <c r="D287" s="131" t="s">
        <v>591</v>
      </c>
      <c r="E287" s="420">
        <v>41942</v>
      </c>
    </row>
    <row r="288" spans="1:5" ht="33.75" customHeight="1" x14ac:dyDescent="0.2">
      <c r="A288" s="1695"/>
      <c r="B288" s="1713" t="s">
        <v>202</v>
      </c>
      <c r="C288" s="1451"/>
      <c r="D288" s="131" t="s">
        <v>576</v>
      </c>
      <c r="E288" s="420">
        <v>41946</v>
      </c>
    </row>
    <row r="289" spans="1:52" s="60" customFormat="1" ht="26.25" customHeight="1" x14ac:dyDescent="0.2">
      <c r="A289" s="1695"/>
      <c r="B289" s="1713" t="s">
        <v>227</v>
      </c>
      <c r="C289" s="1451"/>
      <c r="D289" s="348" t="s">
        <v>654</v>
      </c>
      <c r="E289" s="420">
        <v>41943</v>
      </c>
      <c r="F289" s="107"/>
      <c r="G289"/>
      <c r="I289" s="17"/>
      <c r="J289" s="17"/>
      <c r="K289" s="17"/>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69"/>
      <c r="AY289" s="269"/>
      <c r="AZ289" s="269"/>
    </row>
    <row r="290" spans="1:52" s="60" customFormat="1" ht="24" customHeight="1" x14ac:dyDescent="0.2">
      <c r="A290" s="1695"/>
      <c r="B290" s="1713" t="s">
        <v>202</v>
      </c>
      <c r="C290" s="1451"/>
      <c r="D290" s="131" t="s">
        <v>578</v>
      </c>
      <c r="E290" s="420">
        <v>41943</v>
      </c>
      <c r="F290"/>
      <c r="G290"/>
      <c r="I290" s="17"/>
      <c r="J290" s="17"/>
      <c r="K290" s="17"/>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row>
    <row r="291" spans="1:52" s="60" customFormat="1" ht="29.25" customHeight="1" x14ac:dyDescent="0.2">
      <c r="A291" s="1695"/>
      <c r="B291" s="1713" t="s">
        <v>227</v>
      </c>
      <c r="C291" s="1451"/>
      <c r="D291" s="131" t="s">
        <v>655</v>
      </c>
      <c r="E291" s="420">
        <v>41948</v>
      </c>
      <c r="F291"/>
      <c r="G291"/>
      <c r="I291" s="17"/>
      <c r="J291" s="17"/>
      <c r="K291" s="17"/>
      <c r="L291" s="269"/>
      <c r="M291" s="269"/>
      <c r="N291" s="269"/>
      <c r="O291" s="269"/>
      <c r="P291" s="269"/>
      <c r="Q291" s="269"/>
      <c r="R291" s="269"/>
      <c r="S291" s="269"/>
      <c r="T291" s="269"/>
      <c r="U291" s="269"/>
      <c r="V291" s="269"/>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69"/>
      <c r="AV291" s="269"/>
      <c r="AW291" s="269"/>
      <c r="AX291" s="269"/>
      <c r="AY291" s="269"/>
      <c r="AZ291" s="269"/>
    </row>
    <row r="292" spans="1:52" s="60" customFormat="1" ht="33" customHeight="1" x14ac:dyDescent="0.2">
      <c r="A292" s="1695"/>
      <c r="B292" s="1713" t="s">
        <v>227</v>
      </c>
      <c r="C292" s="1451"/>
      <c r="D292" s="131" t="s">
        <v>590</v>
      </c>
      <c r="E292" s="420">
        <v>41950</v>
      </c>
      <c r="F292"/>
      <c r="G292"/>
      <c r="I292" s="17"/>
      <c r="J292" s="17"/>
      <c r="K292" s="17"/>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c r="AY292" s="269"/>
      <c r="AZ292" s="269"/>
    </row>
    <row r="293" spans="1:52" ht="30.75" customHeight="1" x14ac:dyDescent="0.2">
      <c r="A293" s="1695"/>
      <c r="B293" s="1713" t="s">
        <v>227</v>
      </c>
      <c r="C293" s="1451"/>
      <c r="D293" s="131" t="s">
        <v>593</v>
      </c>
      <c r="E293" s="420">
        <v>41955</v>
      </c>
    </row>
    <row r="294" spans="1:52" ht="24" customHeight="1" x14ac:dyDescent="0.2">
      <c r="A294" s="1695"/>
      <c r="B294" s="1713" t="s">
        <v>202</v>
      </c>
      <c r="C294" s="1451"/>
      <c r="D294" s="131" t="s">
        <v>618</v>
      </c>
      <c r="E294" s="420">
        <v>41953</v>
      </c>
    </row>
    <row r="295" spans="1:52" ht="38.25" x14ac:dyDescent="0.2">
      <c r="A295" s="1695"/>
      <c r="B295" s="1713" t="s">
        <v>227</v>
      </c>
      <c r="C295" s="1451"/>
      <c r="D295" s="131" t="s">
        <v>605</v>
      </c>
      <c r="E295" s="420">
        <v>41960</v>
      </c>
    </row>
    <row r="296" spans="1:52" ht="38.25" x14ac:dyDescent="0.2">
      <c r="A296" s="1695"/>
      <c r="B296" s="1713" t="s">
        <v>202</v>
      </c>
      <c r="C296" s="1451"/>
      <c r="D296" s="131" t="s">
        <v>604</v>
      </c>
      <c r="E296" s="420">
        <v>41960</v>
      </c>
    </row>
    <row r="297" spans="1:52" ht="38.25" x14ac:dyDescent="0.2">
      <c r="A297" s="1695"/>
      <c r="B297" s="1713" t="s">
        <v>202</v>
      </c>
      <c r="C297" s="1451"/>
      <c r="D297" s="131" t="s">
        <v>606</v>
      </c>
      <c r="E297" s="420">
        <v>41964</v>
      </c>
    </row>
    <row r="298" spans="1:52" ht="54" customHeight="1" x14ac:dyDescent="0.2">
      <c r="A298" s="1695"/>
      <c r="B298" s="1713" t="s">
        <v>237</v>
      </c>
      <c r="C298" s="1451"/>
      <c r="D298" s="131" t="s">
        <v>607</v>
      </c>
      <c r="E298" s="420">
        <v>41968</v>
      </c>
    </row>
    <row r="299" spans="1:52" x14ac:dyDescent="0.2">
      <c r="A299" s="1695"/>
      <c r="B299" s="1713" t="s">
        <v>227</v>
      </c>
      <c r="C299" s="1451"/>
      <c r="D299" s="131" t="s">
        <v>608</v>
      </c>
      <c r="E299" s="420">
        <v>41968</v>
      </c>
    </row>
    <row r="300" spans="1:52" ht="25.5" x14ac:dyDescent="0.2">
      <c r="A300" s="1695"/>
      <c r="B300" s="1713" t="s">
        <v>227</v>
      </c>
      <c r="C300" s="1451"/>
      <c r="D300" s="131" t="s">
        <v>609</v>
      </c>
      <c r="E300" s="420">
        <v>41964</v>
      </c>
    </row>
    <row r="301" spans="1:52" ht="25.5" x14ac:dyDescent="0.2">
      <c r="A301" s="1695"/>
      <c r="B301" s="1713" t="s">
        <v>202</v>
      </c>
      <c r="C301" s="1451"/>
      <c r="D301" s="131" t="s">
        <v>620</v>
      </c>
      <c r="E301" s="420">
        <v>41967</v>
      </c>
    </row>
    <row r="302" spans="1:52" ht="38.25" x14ac:dyDescent="0.2">
      <c r="A302" s="1695"/>
      <c r="B302" s="1713" t="s">
        <v>237</v>
      </c>
      <c r="C302" s="1451"/>
      <c r="D302" s="131" t="s">
        <v>621</v>
      </c>
      <c r="E302" s="420">
        <v>41975</v>
      </c>
    </row>
    <row r="303" spans="1:52" ht="25.5" x14ac:dyDescent="0.2">
      <c r="A303" s="1695"/>
      <c r="B303" s="1713" t="s">
        <v>227</v>
      </c>
      <c r="C303" s="1451"/>
      <c r="D303" s="131" t="s">
        <v>622</v>
      </c>
      <c r="E303" s="420">
        <v>41971</v>
      </c>
    </row>
    <row r="304" spans="1:52" ht="25.5" x14ac:dyDescent="0.2">
      <c r="A304" s="1695"/>
      <c r="B304" s="1713" t="s">
        <v>623</v>
      </c>
      <c r="C304" s="1451"/>
      <c r="D304" s="131" t="s">
        <v>631</v>
      </c>
      <c r="E304" s="420">
        <v>41974</v>
      </c>
    </row>
    <row r="305" spans="1:52" ht="38.25" x14ac:dyDescent="0.2">
      <c r="A305" s="1695"/>
      <c r="B305" s="1713" t="s">
        <v>237</v>
      </c>
      <c r="C305" s="1451"/>
      <c r="D305" s="131" t="s">
        <v>632</v>
      </c>
      <c r="E305" s="420">
        <v>41975</v>
      </c>
    </row>
    <row r="306" spans="1:52" ht="25.5" x14ac:dyDescent="0.2">
      <c r="A306" s="1695"/>
      <c r="B306" s="1713" t="s">
        <v>207</v>
      </c>
      <c r="C306" s="1451"/>
      <c r="D306" s="131" t="s">
        <v>634</v>
      </c>
      <c r="E306" s="420">
        <v>41974</v>
      </c>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row>
    <row r="307" spans="1:52" ht="25.5" x14ac:dyDescent="0.2">
      <c r="A307" s="1695"/>
      <c r="B307" s="1713" t="s">
        <v>202</v>
      </c>
      <c r="C307" s="1451"/>
      <c r="D307" s="131" t="s">
        <v>648</v>
      </c>
      <c r="E307" s="420">
        <v>41970</v>
      </c>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row>
    <row r="308" spans="1:52" ht="25.5" x14ac:dyDescent="0.2">
      <c r="A308" s="1695"/>
      <c r="B308" s="1713" t="s">
        <v>202</v>
      </c>
      <c r="C308" s="1451"/>
      <c r="D308" s="131" t="s">
        <v>617</v>
      </c>
      <c r="E308" s="420">
        <v>41974</v>
      </c>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row>
    <row r="309" spans="1:52" ht="25.5" x14ac:dyDescent="0.2">
      <c r="A309" s="1695"/>
      <c r="B309" s="1713" t="s">
        <v>237</v>
      </c>
      <c r="C309" s="1451"/>
      <c r="D309" s="131" t="s">
        <v>577</v>
      </c>
      <c r="E309" s="420">
        <v>41981</v>
      </c>
      <c r="F309" s="142"/>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row>
    <row r="310" spans="1:52" ht="25.5" x14ac:dyDescent="0.2">
      <c r="A310" s="1695"/>
      <c r="B310" s="1713" t="s">
        <v>202</v>
      </c>
      <c r="C310" s="1451"/>
      <c r="D310" s="131" t="s">
        <v>630</v>
      </c>
      <c r="E310" s="420">
        <v>41981</v>
      </c>
      <c r="F310" s="143"/>
      <c r="G310" s="142"/>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row>
    <row r="311" spans="1:52" ht="30" customHeight="1" x14ac:dyDescent="0.2">
      <c r="A311" s="1695"/>
      <c r="B311" s="1713" t="s">
        <v>227</v>
      </c>
      <c r="C311" s="1451"/>
      <c r="D311" s="131" t="s">
        <v>641</v>
      </c>
      <c r="E311" s="420">
        <v>41981</v>
      </c>
      <c r="F311" s="143"/>
      <c r="G311" s="143"/>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row>
    <row r="312" spans="1:52" ht="30" customHeight="1" x14ac:dyDescent="0.2">
      <c r="A312" s="1695"/>
      <c r="B312" s="1713" t="s">
        <v>202</v>
      </c>
      <c r="C312" s="1451"/>
      <c r="D312" s="348" t="s">
        <v>642</v>
      </c>
      <c r="E312" s="420">
        <v>41981</v>
      </c>
      <c r="F312" s="143"/>
      <c r="G312" s="143"/>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row>
    <row r="313" spans="1:52" ht="40.5" customHeight="1" x14ac:dyDescent="0.2">
      <c r="A313" s="1695"/>
      <c r="B313" s="1713" t="s">
        <v>207</v>
      </c>
      <c r="C313" s="1451"/>
      <c r="D313" s="131" t="s">
        <v>707</v>
      </c>
      <c r="E313" s="420">
        <v>41988</v>
      </c>
      <c r="F313" s="143"/>
      <c r="G313" s="14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row>
    <row r="314" spans="1:52" ht="30" customHeight="1" x14ac:dyDescent="0.2">
      <c r="A314" s="1695"/>
      <c r="B314" s="1713" t="s">
        <v>76</v>
      </c>
      <c r="C314" s="1451"/>
      <c r="D314" s="131" t="s">
        <v>647</v>
      </c>
      <c r="E314" s="420">
        <v>41988</v>
      </c>
      <c r="F314" s="144"/>
      <c r="G314" s="143"/>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row>
    <row r="315" spans="1:52" ht="30" customHeight="1" x14ac:dyDescent="0.2">
      <c r="A315" s="1695"/>
      <c r="B315" s="1713" t="s">
        <v>202</v>
      </c>
      <c r="C315" s="1451"/>
      <c r="D315" s="131" t="s">
        <v>645</v>
      </c>
      <c r="E315" s="420">
        <v>42001</v>
      </c>
      <c r="F315" s="144"/>
      <c r="G315" s="144"/>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row>
    <row r="316" spans="1:52" ht="26.25" thickBot="1" x14ac:dyDescent="0.25">
      <c r="A316" s="1696"/>
      <c r="B316" s="1713" t="s">
        <v>202</v>
      </c>
      <c r="C316" s="1451"/>
      <c r="D316" s="131" t="s">
        <v>646</v>
      </c>
      <c r="E316" s="420">
        <v>42001</v>
      </c>
      <c r="F316" s="147"/>
      <c r="G316" s="144"/>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row>
    <row r="317" spans="1:52" ht="75" customHeight="1" x14ac:dyDescent="0.2">
      <c r="A317" s="1697">
        <v>2015</v>
      </c>
      <c r="B317" s="1450" t="s">
        <v>202</v>
      </c>
      <c r="C317" s="1451"/>
      <c r="D317" s="348" t="s">
        <v>671</v>
      </c>
      <c r="E317" s="420">
        <v>42012</v>
      </c>
      <c r="F317" s="147"/>
      <c r="G317" s="14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row>
    <row r="318" spans="1:52" ht="32.25" customHeight="1" x14ac:dyDescent="0.2">
      <c r="A318" s="1698"/>
      <c r="B318" s="1450" t="s">
        <v>76</v>
      </c>
      <c r="C318" s="1451"/>
      <c r="D318" s="131" t="s">
        <v>669</v>
      </c>
      <c r="E318" s="420">
        <v>42016</v>
      </c>
      <c r="F318" s="147"/>
      <c r="G318" s="147"/>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row>
    <row r="319" spans="1:52" ht="38.25" x14ac:dyDescent="0.2">
      <c r="A319" s="1698"/>
      <c r="B319" s="1450" t="s">
        <v>227</v>
      </c>
      <c r="C319" s="1451"/>
      <c r="D319" s="348" t="s">
        <v>670</v>
      </c>
      <c r="E319" s="420">
        <v>42019</v>
      </c>
      <c r="F319" s="149"/>
      <c r="G319" s="147"/>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row>
    <row r="320" spans="1:52" ht="28.5" customHeight="1" x14ac:dyDescent="0.2">
      <c r="A320" s="1698"/>
      <c r="B320" s="1450" t="s">
        <v>202</v>
      </c>
      <c r="C320" s="1451"/>
      <c r="D320" s="131" t="s">
        <v>715</v>
      </c>
      <c r="E320" s="420">
        <v>42016</v>
      </c>
      <c r="F320" s="149"/>
      <c r="G320" s="149"/>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row>
    <row r="321" spans="1:52" ht="27.75" customHeight="1" x14ac:dyDescent="0.2">
      <c r="A321" s="1698"/>
      <c r="B321" s="1450" t="s">
        <v>207</v>
      </c>
      <c r="C321" s="1451"/>
      <c r="D321" s="348" t="s">
        <v>693</v>
      </c>
      <c r="E321" s="420">
        <v>42018</v>
      </c>
      <c r="F321" s="149"/>
      <c r="G321" s="149"/>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row>
    <row r="322" spans="1:52" s="142" customFormat="1" ht="32.25" customHeight="1" x14ac:dyDescent="0.2">
      <c r="A322" s="1698"/>
      <c r="B322" s="1450" t="s">
        <v>692</v>
      </c>
      <c r="C322" s="1451"/>
      <c r="D322" s="131" t="s">
        <v>690</v>
      </c>
      <c r="E322" s="420">
        <v>42019</v>
      </c>
      <c r="F322" s="149"/>
      <c r="G322" s="149"/>
      <c r="L322" s="269"/>
      <c r="M322" s="269"/>
      <c r="N322" s="269"/>
      <c r="O322" s="269"/>
      <c r="P322" s="269"/>
      <c r="Q322" s="269"/>
      <c r="R322" s="269"/>
      <c r="S322" s="269"/>
      <c r="T322" s="269"/>
      <c r="U322" s="269"/>
      <c r="V322" s="269"/>
      <c r="W322" s="269"/>
      <c r="X322" s="269"/>
      <c r="Y322" s="269"/>
      <c r="Z322" s="269"/>
      <c r="AA322" s="269"/>
      <c r="AB322" s="269"/>
      <c r="AC322" s="269"/>
      <c r="AD322" s="269"/>
      <c r="AE322" s="269"/>
      <c r="AF322" s="269"/>
      <c r="AG322" s="269"/>
      <c r="AH322" s="269"/>
      <c r="AI322" s="269"/>
      <c r="AJ322" s="269"/>
      <c r="AK322" s="269"/>
      <c r="AL322" s="269"/>
      <c r="AM322" s="269"/>
      <c r="AN322" s="269"/>
      <c r="AO322" s="269"/>
      <c r="AP322" s="269"/>
      <c r="AQ322" s="269"/>
      <c r="AR322" s="269"/>
      <c r="AS322" s="269"/>
      <c r="AT322" s="269"/>
      <c r="AU322" s="269"/>
      <c r="AV322" s="269"/>
      <c r="AW322" s="269"/>
      <c r="AX322" s="269"/>
      <c r="AY322" s="269"/>
      <c r="AZ322" s="269"/>
    </row>
    <row r="323" spans="1:52" s="143" customFormat="1" ht="27.75" customHeight="1" thickBot="1" x14ac:dyDescent="0.25">
      <c r="A323" s="1698"/>
      <c r="B323" s="1732" t="s">
        <v>76</v>
      </c>
      <c r="C323" s="1733"/>
      <c r="D323" s="409" t="s">
        <v>754</v>
      </c>
      <c r="E323" s="423">
        <v>42019</v>
      </c>
      <c r="F323" s="149"/>
      <c r="G323" s="149"/>
      <c r="L323" s="269"/>
      <c r="M323" s="269"/>
      <c r="N323" s="269"/>
      <c r="O323" s="269"/>
      <c r="P323" s="269"/>
      <c r="Q323" s="269"/>
      <c r="R323" s="269"/>
      <c r="S323" s="269"/>
      <c r="T323" s="269"/>
      <c r="U323" s="269"/>
      <c r="V323" s="269"/>
      <c r="W323" s="269"/>
      <c r="X323" s="269"/>
      <c r="Y323" s="269"/>
      <c r="Z323" s="269"/>
      <c r="AA323" s="269"/>
      <c r="AB323" s="269"/>
      <c r="AC323" s="269"/>
      <c r="AD323" s="269"/>
      <c r="AE323" s="269"/>
      <c r="AF323" s="269"/>
      <c r="AG323" s="269"/>
      <c r="AH323" s="269"/>
      <c r="AI323" s="269"/>
      <c r="AJ323" s="269"/>
      <c r="AK323" s="269"/>
      <c r="AL323" s="269"/>
      <c r="AM323" s="269"/>
      <c r="AN323" s="269"/>
      <c r="AO323" s="269"/>
      <c r="AP323" s="269"/>
      <c r="AQ323" s="269"/>
      <c r="AR323" s="269"/>
      <c r="AS323" s="269"/>
      <c r="AT323" s="269"/>
      <c r="AU323" s="269"/>
      <c r="AV323" s="269"/>
      <c r="AW323" s="269"/>
      <c r="AX323" s="269"/>
      <c r="AY323" s="269"/>
      <c r="AZ323" s="269"/>
    </row>
    <row r="324" spans="1:52" s="143" customFormat="1" ht="30" customHeight="1" x14ac:dyDescent="0.2">
      <c r="A324" s="1698"/>
      <c r="B324" s="1745" t="s">
        <v>76</v>
      </c>
      <c r="C324" s="1746"/>
      <c r="D324" s="408" t="s">
        <v>764</v>
      </c>
      <c r="E324" s="424">
        <v>42032</v>
      </c>
      <c r="F324" s="60"/>
      <c r="G324" s="149"/>
      <c r="L324" s="269"/>
      <c r="M324" s="269"/>
      <c r="N324" s="269"/>
      <c r="O324" s="269"/>
      <c r="P324" s="269"/>
      <c r="Q324" s="269"/>
      <c r="R324" s="269"/>
      <c r="S324" s="269"/>
      <c r="T324" s="269"/>
      <c r="U324" s="269"/>
      <c r="V324" s="269"/>
      <c r="W324" s="269"/>
      <c r="X324" s="269"/>
      <c r="Y324" s="269"/>
      <c r="Z324" s="269"/>
      <c r="AA324" s="269"/>
      <c r="AB324" s="269"/>
      <c r="AC324" s="269"/>
      <c r="AD324" s="269"/>
      <c r="AE324" s="269"/>
      <c r="AF324" s="269"/>
      <c r="AG324" s="269"/>
      <c r="AH324" s="269"/>
      <c r="AI324" s="269"/>
      <c r="AJ324" s="269"/>
      <c r="AK324" s="269"/>
      <c r="AL324" s="269"/>
      <c r="AM324" s="269"/>
      <c r="AN324" s="269"/>
      <c r="AO324" s="269"/>
      <c r="AP324" s="269"/>
      <c r="AQ324" s="269"/>
      <c r="AR324" s="269"/>
      <c r="AS324" s="269"/>
      <c r="AT324" s="269"/>
      <c r="AU324" s="269"/>
      <c r="AV324" s="269"/>
      <c r="AW324" s="269"/>
      <c r="AX324" s="269"/>
      <c r="AY324" s="269"/>
      <c r="AZ324" s="269"/>
    </row>
    <row r="325" spans="1:52" s="143" customFormat="1" ht="30" customHeight="1" x14ac:dyDescent="0.2">
      <c r="A325" s="1698"/>
      <c r="B325" s="1450" t="s">
        <v>76</v>
      </c>
      <c r="C325" s="1451"/>
      <c r="D325" s="348" t="s">
        <v>765</v>
      </c>
      <c r="E325" s="425">
        <v>42030</v>
      </c>
      <c r="F325"/>
      <c r="G325" s="149"/>
      <c r="L325" s="269"/>
      <c r="M325" s="269"/>
      <c r="N325" s="269"/>
      <c r="O325" s="269"/>
      <c r="P325" s="269"/>
      <c r="Q325" s="269"/>
      <c r="R325" s="269"/>
      <c r="S325" s="269"/>
      <c r="T325" s="269"/>
      <c r="U325" s="269"/>
      <c r="V325" s="269"/>
      <c r="W325" s="269"/>
      <c r="X325" s="269"/>
      <c r="Y325" s="269"/>
      <c r="Z325" s="269"/>
      <c r="AA325" s="269"/>
      <c r="AB325" s="269"/>
      <c r="AC325" s="269"/>
      <c r="AD325" s="269"/>
      <c r="AE325" s="269"/>
      <c r="AF325" s="269"/>
      <c r="AG325" s="269"/>
      <c r="AH325" s="269"/>
      <c r="AI325" s="269"/>
      <c r="AJ325" s="269"/>
      <c r="AK325" s="269"/>
      <c r="AL325" s="269"/>
      <c r="AM325" s="269"/>
      <c r="AN325" s="269"/>
      <c r="AO325" s="269"/>
      <c r="AP325" s="269"/>
      <c r="AQ325" s="269"/>
      <c r="AR325" s="269"/>
      <c r="AS325" s="269"/>
      <c r="AT325" s="269"/>
      <c r="AU325" s="269"/>
      <c r="AV325" s="269"/>
      <c r="AW325" s="269"/>
      <c r="AX325" s="269"/>
      <c r="AY325" s="269"/>
      <c r="AZ325" s="269"/>
    </row>
    <row r="326" spans="1:52" s="143" customFormat="1" ht="54.75" customHeight="1" x14ac:dyDescent="0.2">
      <c r="A326" s="1698"/>
      <c r="B326" s="1450" t="s">
        <v>227</v>
      </c>
      <c r="C326" s="1451"/>
      <c r="D326" s="348" t="s">
        <v>133</v>
      </c>
      <c r="E326" s="425">
        <v>42029</v>
      </c>
      <c r="F326"/>
      <c r="G326"/>
      <c r="L326" s="269"/>
      <c r="M326" s="269"/>
      <c r="N326" s="269"/>
      <c r="O326" s="269"/>
      <c r="P326" s="269"/>
      <c r="Q326" s="269"/>
      <c r="R326" s="269"/>
      <c r="S326" s="269"/>
      <c r="T326" s="269"/>
      <c r="U326" s="269"/>
      <c r="V326" s="269"/>
      <c r="W326" s="269"/>
      <c r="X326" s="269"/>
      <c r="Y326" s="269"/>
      <c r="Z326" s="269"/>
      <c r="AA326" s="269"/>
      <c r="AB326" s="269"/>
      <c r="AC326" s="269"/>
      <c r="AD326" s="269"/>
      <c r="AE326" s="269"/>
      <c r="AF326" s="269"/>
      <c r="AG326" s="269"/>
      <c r="AH326" s="269"/>
      <c r="AI326" s="269"/>
      <c r="AJ326" s="269"/>
      <c r="AK326" s="269"/>
      <c r="AL326" s="269"/>
      <c r="AM326" s="269"/>
      <c r="AN326" s="269"/>
      <c r="AO326" s="269"/>
      <c r="AP326" s="269"/>
      <c r="AQ326" s="269"/>
      <c r="AR326" s="269"/>
      <c r="AS326" s="269"/>
      <c r="AT326" s="269"/>
      <c r="AU326" s="269"/>
      <c r="AV326" s="269"/>
      <c r="AW326" s="269"/>
      <c r="AX326" s="269"/>
      <c r="AY326" s="269"/>
      <c r="AZ326" s="269"/>
    </row>
    <row r="327" spans="1:52" s="144" customFormat="1" ht="48.75" customHeight="1" x14ac:dyDescent="0.2">
      <c r="A327" s="1698"/>
      <c r="B327" s="1450" t="s">
        <v>76</v>
      </c>
      <c r="C327" s="1451"/>
      <c r="D327" s="348" t="s">
        <v>766</v>
      </c>
      <c r="E327" s="425">
        <v>42030</v>
      </c>
      <c r="F327"/>
      <c r="G327"/>
      <c r="L327" s="269"/>
      <c r="M327" s="269"/>
      <c r="N327" s="269"/>
      <c r="O327" s="269"/>
      <c r="P327" s="269"/>
      <c r="Q327" s="269"/>
      <c r="R327" s="269"/>
      <c r="S327" s="269"/>
      <c r="T327" s="269"/>
      <c r="U327" s="269"/>
      <c r="V327" s="269"/>
      <c r="W327" s="269"/>
      <c r="X327" s="269"/>
      <c r="Y327" s="269"/>
      <c r="Z327" s="269"/>
      <c r="AA327" s="269"/>
      <c r="AB327" s="269"/>
      <c r="AC327" s="269"/>
      <c r="AD327" s="269"/>
      <c r="AE327" s="269"/>
      <c r="AF327" s="269"/>
      <c r="AG327" s="269"/>
      <c r="AH327" s="269"/>
      <c r="AI327" s="269"/>
      <c r="AJ327" s="269"/>
      <c r="AK327" s="269"/>
      <c r="AL327" s="269"/>
      <c r="AM327" s="269"/>
      <c r="AN327" s="269"/>
      <c r="AO327" s="269"/>
      <c r="AP327" s="269"/>
      <c r="AQ327" s="269"/>
      <c r="AR327" s="269"/>
      <c r="AS327" s="269"/>
      <c r="AT327" s="269"/>
      <c r="AU327" s="269"/>
      <c r="AV327" s="269"/>
      <c r="AW327" s="269"/>
      <c r="AX327" s="269"/>
      <c r="AY327" s="269"/>
      <c r="AZ327" s="269"/>
    </row>
    <row r="328" spans="1:52" s="144" customFormat="1" ht="49.5" customHeight="1" x14ac:dyDescent="0.2">
      <c r="A328" s="1698"/>
      <c r="B328" s="1450" t="s">
        <v>76</v>
      </c>
      <c r="C328" s="1451"/>
      <c r="D328" s="348" t="s">
        <v>711</v>
      </c>
      <c r="E328" s="416">
        <v>42034</v>
      </c>
      <c r="F328"/>
      <c r="G328"/>
      <c r="L328" s="269"/>
      <c r="M328" s="269"/>
      <c r="N328" s="269"/>
      <c r="O328" s="269"/>
      <c r="P328" s="269"/>
      <c r="Q328" s="269"/>
      <c r="R328" s="269"/>
      <c r="S328" s="269"/>
      <c r="T328" s="269"/>
      <c r="U328" s="269"/>
      <c r="V328" s="269"/>
      <c r="W328" s="269"/>
      <c r="X328" s="269"/>
      <c r="Y328" s="269"/>
      <c r="Z328" s="269"/>
      <c r="AA328" s="269"/>
      <c r="AB328" s="269"/>
      <c r="AC328" s="269"/>
      <c r="AD328" s="269"/>
      <c r="AE328" s="269"/>
      <c r="AF328" s="269"/>
      <c r="AG328" s="269"/>
      <c r="AH328" s="269"/>
      <c r="AI328" s="269"/>
      <c r="AJ328" s="269"/>
      <c r="AK328" s="269"/>
      <c r="AL328" s="269"/>
      <c r="AM328" s="269"/>
      <c r="AN328" s="269"/>
      <c r="AO328" s="269"/>
      <c r="AP328" s="269"/>
      <c r="AQ328" s="269"/>
      <c r="AR328" s="269"/>
      <c r="AS328" s="269"/>
      <c r="AT328" s="269"/>
      <c r="AU328" s="269"/>
      <c r="AV328" s="269"/>
      <c r="AW328" s="269"/>
      <c r="AX328" s="269"/>
      <c r="AY328" s="269"/>
      <c r="AZ328" s="269"/>
    </row>
    <row r="329" spans="1:52" s="147" customFormat="1" ht="39" customHeight="1" x14ac:dyDescent="0.2">
      <c r="A329" s="1698"/>
      <c r="B329" s="697" t="s">
        <v>237</v>
      </c>
      <c r="C329" s="698"/>
      <c r="D329" s="1737" t="s">
        <v>685</v>
      </c>
      <c r="E329" s="1734">
        <v>42037</v>
      </c>
      <c r="F329"/>
      <c r="G329"/>
      <c r="L329" s="269"/>
      <c r="M329" s="269"/>
      <c r="N329" s="269"/>
      <c r="O329" s="269"/>
      <c r="P329" s="269"/>
      <c r="Q329" s="269"/>
      <c r="R329" s="269"/>
      <c r="S329" s="269"/>
      <c r="T329" s="269"/>
      <c r="U329" s="269"/>
      <c r="V329" s="269"/>
      <c r="W329" s="269"/>
      <c r="X329" s="269"/>
      <c r="Y329" s="269"/>
      <c r="Z329" s="269"/>
      <c r="AA329" s="269"/>
      <c r="AB329" s="269"/>
      <c r="AC329" s="269"/>
      <c r="AD329" s="269"/>
      <c r="AE329" s="269"/>
      <c r="AF329" s="269"/>
      <c r="AG329" s="269"/>
      <c r="AH329" s="269"/>
      <c r="AI329" s="269"/>
      <c r="AJ329" s="269"/>
      <c r="AK329" s="269"/>
      <c r="AL329" s="269"/>
      <c r="AM329" s="269"/>
      <c r="AN329" s="269"/>
      <c r="AO329" s="269"/>
      <c r="AP329" s="269"/>
      <c r="AQ329" s="269"/>
      <c r="AR329" s="269"/>
      <c r="AS329" s="269"/>
      <c r="AT329" s="269"/>
      <c r="AU329" s="269"/>
      <c r="AV329" s="269"/>
      <c r="AW329" s="269"/>
      <c r="AX329" s="269"/>
      <c r="AY329" s="269"/>
      <c r="AZ329" s="269"/>
    </row>
    <row r="330" spans="1:52" s="147" customFormat="1" ht="12.75" hidden="1" customHeight="1" x14ac:dyDescent="0.2">
      <c r="A330" s="1698"/>
      <c r="B330" s="1739" t="s">
        <v>76</v>
      </c>
      <c r="C330" s="1740"/>
      <c r="D330" s="1738"/>
      <c r="E330" s="1736"/>
      <c r="F330"/>
      <c r="G330"/>
      <c r="L330" s="269"/>
      <c r="M330" s="269"/>
      <c r="N330" s="269"/>
      <c r="O330" s="269"/>
      <c r="P330" s="269"/>
      <c r="Q330" s="269"/>
      <c r="R330" s="269"/>
      <c r="S330" s="269"/>
      <c r="T330" s="269"/>
      <c r="U330" s="269"/>
      <c r="V330" s="269"/>
      <c r="W330" s="269"/>
      <c r="X330" s="269"/>
      <c r="Y330" s="269"/>
      <c r="Z330" s="269"/>
      <c r="AA330" s="269"/>
      <c r="AB330" s="269"/>
      <c r="AC330" s="269"/>
      <c r="AD330" s="269"/>
      <c r="AE330" s="269"/>
      <c r="AF330" s="269"/>
      <c r="AG330" s="269"/>
      <c r="AH330" s="269"/>
      <c r="AI330" s="269"/>
      <c r="AJ330" s="269"/>
      <c r="AK330" s="269"/>
      <c r="AL330" s="269"/>
      <c r="AM330" s="269"/>
      <c r="AN330" s="269"/>
      <c r="AO330" s="269"/>
      <c r="AP330" s="269"/>
      <c r="AQ330" s="269"/>
      <c r="AR330" s="269"/>
      <c r="AS330" s="269"/>
      <c r="AT330" s="269"/>
      <c r="AU330" s="269"/>
      <c r="AV330" s="269"/>
      <c r="AW330" s="269"/>
      <c r="AX330" s="269"/>
      <c r="AY330" s="269"/>
      <c r="AZ330" s="269"/>
    </row>
    <row r="331" spans="1:52" s="147" customFormat="1" ht="29.25" customHeight="1" x14ac:dyDescent="0.2">
      <c r="A331" s="1698"/>
      <c r="B331" s="978"/>
      <c r="C331" s="1639"/>
      <c r="D331" s="1737" t="s">
        <v>704</v>
      </c>
      <c r="E331" s="1734">
        <v>42037</v>
      </c>
      <c r="F331"/>
      <c r="G331"/>
      <c r="L331" s="269"/>
      <c r="M331" s="269"/>
      <c r="N331" s="269"/>
      <c r="O331" s="269"/>
      <c r="P331" s="269"/>
      <c r="Q331" s="269"/>
      <c r="R331" s="269"/>
      <c r="S331" s="269"/>
      <c r="T331" s="269"/>
      <c r="U331" s="269"/>
      <c r="V331" s="269"/>
      <c r="W331" s="269"/>
      <c r="X331" s="269"/>
      <c r="Y331" s="269"/>
      <c r="Z331" s="269"/>
      <c r="AA331" s="269"/>
      <c r="AB331" s="269"/>
      <c r="AC331" s="269"/>
      <c r="AD331" s="269"/>
      <c r="AE331" s="269"/>
      <c r="AF331" s="269"/>
      <c r="AG331" s="269"/>
      <c r="AH331" s="269"/>
      <c r="AI331" s="269"/>
      <c r="AJ331" s="269"/>
      <c r="AK331" s="269"/>
      <c r="AL331" s="269"/>
      <c r="AM331" s="269"/>
      <c r="AN331" s="269"/>
      <c r="AO331" s="269"/>
      <c r="AP331" s="269"/>
      <c r="AQ331" s="269"/>
      <c r="AR331" s="269"/>
      <c r="AS331" s="269"/>
      <c r="AT331" s="269"/>
      <c r="AU331" s="269"/>
      <c r="AV331" s="269"/>
      <c r="AW331" s="269"/>
      <c r="AX331" s="269"/>
      <c r="AY331" s="269"/>
      <c r="AZ331" s="269"/>
    </row>
    <row r="332" spans="1:52" s="149" customFormat="1" ht="29.25" hidden="1" customHeight="1" x14ac:dyDescent="0.2">
      <c r="A332" s="1698"/>
      <c r="B332" s="1739" t="s">
        <v>76</v>
      </c>
      <c r="C332" s="1740"/>
      <c r="D332" s="1738"/>
      <c r="E332" s="1736"/>
      <c r="F332"/>
      <c r="G332"/>
      <c r="L332" s="269"/>
      <c r="M332" s="269"/>
      <c r="N332" s="269"/>
      <c r="O332" s="269"/>
      <c r="P332" s="269"/>
      <c r="Q332" s="269"/>
      <c r="R332" s="269"/>
      <c r="S332" s="269"/>
      <c r="T332" s="269"/>
      <c r="U332" s="269"/>
      <c r="V332" s="269"/>
      <c r="W332" s="269"/>
      <c r="X332" s="269"/>
      <c r="Y332" s="269"/>
      <c r="Z332" s="269"/>
      <c r="AA332" s="269"/>
      <c r="AB332" s="269"/>
      <c r="AC332" s="269"/>
      <c r="AD332" s="269"/>
      <c r="AE332" s="269"/>
      <c r="AF332" s="269"/>
      <c r="AG332" s="269"/>
      <c r="AH332" s="269"/>
      <c r="AI332" s="269"/>
      <c r="AJ332" s="269"/>
      <c r="AK332" s="269"/>
      <c r="AL332" s="269"/>
      <c r="AM332" s="269"/>
      <c r="AN332" s="269"/>
      <c r="AO332" s="269"/>
      <c r="AP332" s="269"/>
      <c r="AQ332" s="269"/>
      <c r="AR332" s="269"/>
      <c r="AS332" s="269"/>
      <c r="AT332" s="269"/>
      <c r="AU332" s="269"/>
      <c r="AV332" s="269"/>
      <c r="AW332" s="269"/>
      <c r="AX332" s="269"/>
      <c r="AY332" s="269"/>
      <c r="AZ332" s="269"/>
    </row>
    <row r="333" spans="1:52" s="149" customFormat="1" ht="39.75" customHeight="1" x14ac:dyDescent="0.2">
      <c r="A333" s="1698"/>
      <c r="B333" s="978"/>
      <c r="C333" s="1639"/>
      <c r="D333" s="1737" t="s">
        <v>710</v>
      </c>
      <c r="E333" s="1734">
        <v>42037</v>
      </c>
      <c r="F333"/>
      <c r="G333"/>
      <c r="L333" s="269"/>
      <c r="M333" s="269"/>
      <c r="N333" s="269"/>
      <c r="O333" s="269"/>
      <c r="P333" s="269"/>
      <c r="Q333" s="269"/>
      <c r="R333" s="269"/>
      <c r="S333" s="269"/>
      <c r="T333" s="269"/>
      <c r="U333" s="269"/>
      <c r="V333" s="269"/>
      <c r="W333" s="269"/>
      <c r="X333" s="269"/>
      <c r="Y333" s="269"/>
      <c r="Z333" s="269"/>
      <c r="AA333" s="269"/>
      <c r="AB333" s="269"/>
      <c r="AC333" s="269"/>
      <c r="AD333" s="269"/>
      <c r="AE333" s="269"/>
      <c r="AF333" s="269"/>
      <c r="AG333" s="269"/>
      <c r="AH333" s="269"/>
      <c r="AI333" s="269"/>
      <c r="AJ333" s="269"/>
      <c r="AK333" s="269"/>
      <c r="AL333" s="269"/>
      <c r="AM333" s="269"/>
      <c r="AN333" s="269"/>
      <c r="AO333" s="269"/>
      <c r="AP333" s="269"/>
      <c r="AQ333" s="269"/>
      <c r="AR333" s="269"/>
      <c r="AS333" s="269"/>
      <c r="AT333" s="269"/>
      <c r="AU333" s="269"/>
      <c r="AV333" s="269"/>
      <c r="AW333" s="269"/>
      <c r="AX333" s="269"/>
      <c r="AY333" s="269"/>
      <c r="AZ333" s="269"/>
    </row>
    <row r="334" spans="1:52" s="149" customFormat="1" ht="39.75" hidden="1" customHeight="1" x14ac:dyDescent="0.2">
      <c r="A334" s="1698"/>
      <c r="B334" s="1739" t="s">
        <v>76</v>
      </c>
      <c r="C334" s="1740"/>
      <c r="D334" s="1738"/>
      <c r="E334" s="1735"/>
      <c r="F334"/>
      <c r="G334"/>
      <c r="L334" s="269"/>
      <c r="M334" s="269"/>
      <c r="N334" s="269"/>
      <c r="O334" s="269"/>
      <c r="P334" s="269"/>
      <c r="Q334" s="269"/>
      <c r="R334" s="269"/>
      <c r="S334" s="269"/>
      <c r="T334" s="269"/>
      <c r="U334" s="269"/>
      <c r="V334" s="269"/>
      <c r="W334" s="269"/>
      <c r="X334" s="269"/>
      <c r="Y334" s="269"/>
      <c r="Z334" s="269"/>
      <c r="AA334" s="269"/>
      <c r="AB334" s="269"/>
      <c r="AC334" s="269"/>
      <c r="AD334" s="269"/>
      <c r="AE334" s="269"/>
      <c r="AF334" s="269"/>
      <c r="AG334" s="269"/>
      <c r="AH334" s="269"/>
      <c r="AI334" s="269"/>
      <c r="AJ334" s="269"/>
      <c r="AK334" s="269"/>
      <c r="AL334" s="269"/>
      <c r="AM334" s="269"/>
      <c r="AN334" s="269"/>
      <c r="AO334" s="269"/>
      <c r="AP334" s="269"/>
      <c r="AQ334" s="269"/>
      <c r="AR334" s="269"/>
      <c r="AS334" s="269"/>
      <c r="AT334" s="269"/>
      <c r="AU334" s="269"/>
      <c r="AV334" s="269"/>
      <c r="AW334" s="269"/>
      <c r="AX334" s="269"/>
      <c r="AY334" s="269"/>
      <c r="AZ334" s="269"/>
    </row>
    <row r="335" spans="1:52" s="149" customFormat="1" ht="48.75" customHeight="1" x14ac:dyDescent="0.2">
      <c r="A335" s="1698"/>
      <c r="B335" s="978"/>
      <c r="C335" s="1639"/>
      <c r="D335" s="162" t="s">
        <v>694</v>
      </c>
      <c r="E335" s="416">
        <v>42044</v>
      </c>
      <c r="F335"/>
      <c r="G335"/>
      <c r="L335" s="269"/>
      <c r="M335" s="269"/>
      <c r="N335" s="269"/>
      <c r="O335" s="269"/>
      <c r="P335" s="269"/>
      <c r="Q335" s="269"/>
      <c r="R335" s="269"/>
      <c r="S335" s="269"/>
      <c r="T335" s="269"/>
      <c r="U335" s="269"/>
      <c r="V335" s="269"/>
      <c r="W335" s="269"/>
      <c r="X335" s="269"/>
      <c r="Y335" s="269"/>
      <c r="Z335" s="269"/>
      <c r="AA335" s="269"/>
      <c r="AB335" s="269"/>
      <c r="AC335" s="269"/>
      <c r="AD335" s="269"/>
      <c r="AE335" s="269"/>
      <c r="AF335" s="269"/>
      <c r="AG335" s="269"/>
      <c r="AH335" s="269"/>
      <c r="AI335" s="269"/>
      <c r="AJ335" s="269"/>
      <c r="AK335" s="269"/>
      <c r="AL335" s="269"/>
      <c r="AM335" s="269"/>
      <c r="AN335" s="269"/>
      <c r="AO335" s="269"/>
      <c r="AP335" s="269"/>
      <c r="AQ335" s="269"/>
      <c r="AR335" s="269"/>
      <c r="AS335" s="269"/>
      <c r="AT335" s="269"/>
      <c r="AU335" s="269"/>
      <c r="AV335" s="269"/>
      <c r="AW335" s="269"/>
      <c r="AX335" s="269"/>
      <c r="AY335" s="269"/>
      <c r="AZ335" s="269"/>
    </row>
    <row r="336" spans="1:52" s="149" customFormat="1" ht="48" customHeight="1" x14ac:dyDescent="0.2">
      <c r="A336" s="1698"/>
      <c r="B336" s="1739" t="s">
        <v>76</v>
      </c>
      <c r="C336" s="1739"/>
      <c r="D336" s="162" t="s">
        <v>699</v>
      </c>
      <c r="E336" s="416">
        <v>42044</v>
      </c>
      <c r="F336" s="161"/>
      <c r="G336"/>
      <c r="L336" s="269"/>
      <c r="M336" s="269"/>
      <c r="N336" s="269"/>
      <c r="O336" s="269"/>
      <c r="P336" s="269"/>
      <c r="Q336" s="269"/>
      <c r="R336" s="269"/>
      <c r="S336" s="269"/>
      <c r="T336" s="269"/>
      <c r="U336" s="269"/>
      <c r="V336" s="269"/>
      <c r="W336" s="269"/>
      <c r="X336" s="269"/>
      <c r="Y336" s="269"/>
      <c r="Z336" s="269"/>
      <c r="AA336" s="269"/>
      <c r="AB336" s="269"/>
      <c r="AC336" s="269"/>
      <c r="AD336" s="269"/>
      <c r="AE336" s="269"/>
      <c r="AF336" s="269"/>
      <c r="AG336" s="269"/>
      <c r="AH336" s="269"/>
      <c r="AI336" s="269"/>
      <c r="AJ336" s="269"/>
      <c r="AK336" s="269"/>
      <c r="AL336" s="269"/>
      <c r="AM336" s="269"/>
      <c r="AN336" s="269"/>
      <c r="AO336" s="269"/>
      <c r="AP336" s="269"/>
      <c r="AQ336" s="269"/>
      <c r="AR336" s="269"/>
      <c r="AS336" s="269"/>
      <c r="AT336" s="269"/>
      <c r="AU336" s="269"/>
      <c r="AV336" s="269"/>
      <c r="AW336" s="269"/>
      <c r="AX336" s="269"/>
      <c r="AY336" s="269"/>
      <c r="AZ336" s="269"/>
    </row>
    <row r="337" spans="1:52" s="149" customFormat="1" ht="33" customHeight="1" x14ac:dyDescent="0.2">
      <c r="A337" s="1698"/>
      <c r="B337" s="698" t="s">
        <v>700</v>
      </c>
      <c r="C337" s="826"/>
      <c r="D337" s="162" t="s">
        <v>702</v>
      </c>
      <c r="E337" s="416">
        <v>42045</v>
      </c>
      <c r="F337" s="161"/>
      <c r="G337" s="161"/>
      <c r="L337" s="269"/>
      <c r="M337" s="269"/>
      <c r="N337" s="269"/>
      <c r="O337" s="269"/>
      <c r="P337" s="269"/>
      <c r="Q337" s="269"/>
      <c r="R337" s="269"/>
      <c r="S337" s="269"/>
      <c r="T337" s="269"/>
      <c r="U337" s="269"/>
      <c r="V337" s="269"/>
      <c r="W337" s="269"/>
      <c r="X337" s="269"/>
      <c r="Y337" s="269"/>
      <c r="Z337" s="269"/>
      <c r="AA337" s="269"/>
      <c r="AB337" s="269"/>
      <c r="AC337" s="269"/>
      <c r="AD337" s="269"/>
      <c r="AE337" s="269"/>
      <c r="AF337" s="269"/>
      <c r="AG337" s="269"/>
      <c r="AH337" s="269"/>
      <c r="AI337" s="269"/>
      <c r="AJ337" s="269"/>
      <c r="AK337" s="269"/>
      <c r="AL337" s="269"/>
      <c r="AM337" s="269"/>
      <c r="AN337" s="269"/>
      <c r="AO337" s="269"/>
      <c r="AP337" s="269"/>
      <c r="AQ337" s="269"/>
      <c r="AR337" s="269"/>
      <c r="AS337" s="269"/>
      <c r="AT337" s="269"/>
      <c r="AU337" s="269"/>
      <c r="AV337" s="269"/>
      <c r="AW337" s="269"/>
      <c r="AX337" s="269"/>
      <c r="AY337" s="269"/>
      <c r="AZ337" s="269"/>
    </row>
    <row r="338" spans="1:52" ht="33.75" customHeight="1" x14ac:dyDescent="0.2">
      <c r="A338" s="1698"/>
      <c r="B338" s="698" t="s">
        <v>202</v>
      </c>
      <c r="C338" s="826"/>
      <c r="D338" s="162" t="s">
        <v>709</v>
      </c>
      <c r="E338" s="416">
        <v>42045</v>
      </c>
      <c r="F338" s="161"/>
      <c r="G338" s="161"/>
    </row>
    <row r="339" spans="1:52" ht="26.25" customHeight="1" x14ac:dyDescent="0.2">
      <c r="A339" s="1698"/>
      <c r="B339" s="698" t="s">
        <v>207</v>
      </c>
      <c r="C339" s="826"/>
      <c r="D339" s="162" t="s">
        <v>714</v>
      </c>
      <c r="E339" s="416">
        <v>42045</v>
      </c>
      <c r="F339" s="161"/>
      <c r="G339" s="161"/>
    </row>
    <row r="340" spans="1:52" ht="37.5" customHeight="1" x14ac:dyDescent="0.2">
      <c r="A340" s="1698"/>
      <c r="B340" s="698" t="s">
        <v>76</v>
      </c>
      <c r="C340" s="826"/>
      <c r="D340" s="162" t="s">
        <v>716</v>
      </c>
      <c r="E340" s="416">
        <v>42045</v>
      </c>
      <c r="F340" s="161"/>
      <c r="G340" s="161"/>
    </row>
    <row r="341" spans="1:52" ht="33" customHeight="1" x14ac:dyDescent="0.2">
      <c r="A341" s="1698"/>
      <c r="B341" s="698" t="s">
        <v>207</v>
      </c>
      <c r="C341" s="826"/>
      <c r="D341" s="162" t="s">
        <v>718</v>
      </c>
      <c r="E341" s="416">
        <v>42046</v>
      </c>
      <c r="F341" s="161"/>
      <c r="G341" s="161"/>
    </row>
    <row r="342" spans="1:52" ht="32.25" customHeight="1" x14ac:dyDescent="0.2">
      <c r="A342" s="1698"/>
      <c r="B342" s="698" t="s">
        <v>207</v>
      </c>
      <c r="C342" s="826"/>
      <c r="D342" s="162" t="s">
        <v>740</v>
      </c>
      <c r="E342" s="416">
        <v>42046</v>
      </c>
      <c r="F342" s="161"/>
      <c r="G342" s="161"/>
    </row>
    <row r="343" spans="1:52" ht="38.25" customHeight="1" x14ac:dyDescent="0.2">
      <c r="A343" s="1698"/>
      <c r="B343" s="698" t="s">
        <v>76</v>
      </c>
      <c r="C343" s="826"/>
      <c r="D343" s="162" t="s">
        <v>703</v>
      </c>
      <c r="E343" s="416">
        <v>42048</v>
      </c>
      <c r="F343" s="161"/>
      <c r="G343" s="161"/>
    </row>
    <row r="344" spans="1:52" ht="42" customHeight="1" x14ac:dyDescent="0.2">
      <c r="A344" s="1698"/>
      <c r="B344" s="697" t="s">
        <v>76</v>
      </c>
      <c r="C344" s="697"/>
      <c r="D344" s="162" t="s">
        <v>706</v>
      </c>
      <c r="E344" s="416">
        <v>42051</v>
      </c>
      <c r="F344" s="164"/>
      <c r="G344" s="161"/>
    </row>
    <row r="345" spans="1:52" s="161" customFormat="1" ht="40.5" customHeight="1" x14ac:dyDescent="0.2">
      <c r="A345" s="1698"/>
      <c r="B345" s="697" t="s">
        <v>207</v>
      </c>
      <c r="C345" s="697"/>
      <c r="D345" s="162" t="s">
        <v>712</v>
      </c>
      <c r="E345" s="416">
        <v>42052</v>
      </c>
      <c r="F345" s="164"/>
      <c r="G345" s="164"/>
      <c r="L345" s="269"/>
      <c r="M345" s="269"/>
      <c r="N345" s="269"/>
      <c r="O345" s="269"/>
      <c r="P345" s="269"/>
      <c r="Q345" s="269"/>
      <c r="R345" s="269"/>
      <c r="S345" s="269"/>
      <c r="T345" s="269"/>
      <c r="U345" s="269"/>
      <c r="V345" s="269"/>
      <c r="W345" s="269"/>
      <c r="X345" s="269"/>
      <c r="Y345" s="269"/>
      <c r="Z345" s="269"/>
      <c r="AA345" s="269"/>
      <c r="AB345" s="269"/>
      <c r="AC345" s="269"/>
      <c r="AD345" s="269"/>
      <c r="AE345" s="269"/>
      <c r="AF345" s="269"/>
      <c r="AG345" s="269"/>
      <c r="AH345" s="269"/>
      <c r="AI345" s="269"/>
      <c r="AJ345" s="269"/>
      <c r="AK345" s="269"/>
      <c r="AL345" s="269"/>
      <c r="AM345" s="269"/>
      <c r="AN345" s="269"/>
      <c r="AO345" s="269"/>
      <c r="AP345" s="269"/>
      <c r="AQ345" s="269"/>
      <c r="AR345" s="269"/>
      <c r="AS345" s="269"/>
      <c r="AT345" s="269"/>
      <c r="AU345" s="269"/>
      <c r="AV345" s="269"/>
      <c r="AW345" s="269"/>
      <c r="AX345" s="269"/>
      <c r="AY345" s="269"/>
      <c r="AZ345" s="269"/>
    </row>
    <row r="346" spans="1:52" s="161" customFormat="1" ht="33.75" customHeight="1" x14ac:dyDescent="0.2">
      <c r="A346" s="1698"/>
      <c r="B346" s="697" t="s">
        <v>76</v>
      </c>
      <c r="C346" s="697"/>
      <c r="D346" s="162" t="s">
        <v>797</v>
      </c>
      <c r="E346" s="416">
        <v>42054</v>
      </c>
      <c r="F346" s="164"/>
      <c r="G346" s="164"/>
      <c r="L346" s="269"/>
      <c r="M346" s="269"/>
      <c r="N346" s="269"/>
      <c r="O346" s="269"/>
      <c r="P346" s="269"/>
      <c r="Q346" s="269"/>
      <c r="R346" s="269"/>
      <c r="S346" s="269"/>
      <c r="T346" s="269"/>
      <c r="U346" s="269"/>
      <c r="V346" s="269"/>
      <c r="W346" s="269"/>
      <c r="X346" s="269"/>
      <c r="Y346" s="269"/>
      <c r="Z346" s="269"/>
      <c r="AA346" s="269"/>
      <c r="AB346" s="269"/>
      <c r="AC346" s="269"/>
      <c r="AD346" s="269"/>
      <c r="AE346" s="269"/>
      <c r="AF346" s="269"/>
      <c r="AG346" s="269"/>
      <c r="AH346" s="269"/>
      <c r="AI346" s="269"/>
      <c r="AJ346" s="269"/>
      <c r="AK346" s="269"/>
      <c r="AL346" s="269"/>
      <c r="AM346" s="269"/>
      <c r="AN346" s="269"/>
      <c r="AO346" s="269"/>
      <c r="AP346" s="269"/>
      <c r="AQ346" s="269"/>
      <c r="AR346" s="269"/>
      <c r="AS346" s="269"/>
      <c r="AT346" s="269"/>
      <c r="AU346" s="269"/>
      <c r="AV346" s="269"/>
      <c r="AW346" s="269"/>
      <c r="AX346" s="269"/>
      <c r="AY346" s="269"/>
      <c r="AZ346" s="269"/>
    </row>
    <row r="347" spans="1:52" s="161" customFormat="1" ht="33.75" customHeight="1" x14ac:dyDescent="0.2">
      <c r="A347" s="1698"/>
      <c r="B347" s="697" t="s">
        <v>207</v>
      </c>
      <c r="C347" s="697"/>
      <c r="D347" s="162" t="s">
        <v>713</v>
      </c>
      <c r="E347" s="416">
        <v>42052</v>
      </c>
      <c r="F347" s="164"/>
      <c r="G347" s="164"/>
      <c r="L347" s="269"/>
      <c r="M347" s="269"/>
      <c r="N347" s="269"/>
      <c r="O347" s="269"/>
      <c r="P347" s="269"/>
      <c r="Q347" s="269"/>
      <c r="R347" s="269"/>
      <c r="S347" s="269"/>
      <c r="T347" s="269"/>
      <c r="U347" s="269"/>
      <c r="V347" s="269"/>
      <c r="W347" s="269"/>
      <c r="X347" s="269"/>
      <c r="Y347" s="269"/>
      <c r="Z347" s="269"/>
      <c r="AA347" s="269"/>
      <c r="AB347" s="269"/>
      <c r="AC347" s="269"/>
      <c r="AD347" s="269"/>
      <c r="AE347" s="269"/>
      <c r="AF347" s="269"/>
      <c r="AG347" s="269"/>
      <c r="AH347" s="269"/>
      <c r="AI347" s="269"/>
      <c r="AJ347" s="269"/>
      <c r="AK347" s="269"/>
      <c r="AL347" s="269"/>
      <c r="AM347" s="269"/>
      <c r="AN347" s="269"/>
      <c r="AO347" s="269"/>
      <c r="AP347" s="269"/>
      <c r="AQ347" s="269"/>
      <c r="AR347" s="269"/>
      <c r="AS347" s="269"/>
      <c r="AT347" s="269"/>
      <c r="AU347" s="269"/>
      <c r="AV347" s="269"/>
      <c r="AW347" s="269"/>
      <c r="AX347" s="269"/>
      <c r="AY347" s="269"/>
      <c r="AZ347" s="269"/>
    </row>
    <row r="348" spans="1:52" s="161" customFormat="1" ht="40.5" customHeight="1" x14ac:dyDescent="0.2">
      <c r="A348" s="1698"/>
      <c r="B348" s="697" t="s">
        <v>227</v>
      </c>
      <c r="C348" s="697"/>
      <c r="D348" s="162" t="s">
        <v>717</v>
      </c>
      <c r="E348" s="416">
        <v>42051</v>
      </c>
      <c r="F348" s="164"/>
      <c r="G348" s="164"/>
      <c r="L348" s="269"/>
      <c r="M348" s="269"/>
      <c r="N348" s="269"/>
      <c r="O348" s="269"/>
      <c r="P348" s="269"/>
      <c r="Q348" s="269"/>
      <c r="R348" s="269"/>
      <c r="S348" s="269"/>
      <c r="T348" s="269"/>
      <c r="U348" s="269"/>
      <c r="V348" s="269"/>
      <c r="W348" s="269"/>
      <c r="X348" s="269"/>
      <c r="Y348" s="269"/>
      <c r="Z348" s="269"/>
      <c r="AA348" s="269"/>
      <c r="AB348" s="269"/>
      <c r="AC348" s="269"/>
      <c r="AD348" s="269"/>
      <c r="AE348" s="269"/>
      <c r="AF348" s="269"/>
      <c r="AG348" s="269"/>
      <c r="AH348" s="269"/>
      <c r="AI348" s="269"/>
      <c r="AJ348" s="269"/>
      <c r="AK348" s="269"/>
      <c r="AL348" s="269"/>
      <c r="AM348" s="269"/>
      <c r="AN348" s="269"/>
      <c r="AO348" s="269"/>
      <c r="AP348" s="269"/>
      <c r="AQ348" s="269"/>
      <c r="AR348" s="269"/>
      <c r="AS348" s="269"/>
      <c r="AT348" s="269"/>
      <c r="AU348" s="269"/>
      <c r="AV348" s="269"/>
      <c r="AW348" s="269"/>
      <c r="AX348" s="269"/>
      <c r="AY348" s="269"/>
      <c r="AZ348" s="269"/>
    </row>
    <row r="349" spans="1:52" s="161" customFormat="1" ht="31.5" customHeight="1" x14ac:dyDescent="0.2">
      <c r="A349" s="1698"/>
      <c r="B349" s="697" t="s">
        <v>692</v>
      </c>
      <c r="C349" s="697"/>
      <c r="D349" s="162" t="s">
        <v>720</v>
      </c>
      <c r="E349" s="416">
        <v>42053</v>
      </c>
      <c r="F349" s="164"/>
      <c r="G349" s="164"/>
      <c r="L349" s="269"/>
      <c r="M349" s="269"/>
      <c r="N349" s="269"/>
      <c r="O349" s="269"/>
      <c r="P349" s="269"/>
      <c r="Q349" s="269"/>
      <c r="R349" s="269"/>
      <c r="S349" s="269"/>
      <c r="T349" s="269"/>
      <c r="U349" s="269"/>
      <c r="V349" s="269"/>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69"/>
      <c r="AV349" s="269"/>
      <c r="AW349" s="269"/>
      <c r="AX349" s="269"/>
      <c r="AY349" s="269"/>
      <c r="AZ349" s="269"/>
    </row>
    <row r="350" spans="1:52" s="161" customFormat="1" ht="32.25" customHeight="1" x14ac:dyDescent="0.2">
      <c r="A350" s="1698"/>
      <c r="B350" s="697" t="s">
        <v>796</v>
      </c>
      <c r="C350" s="697"/>
      <c r="D350" s="162" t="s">
        <v>725</v>
      </c>
      <c r="E350" s="416">
        <v>42053</v>
      </c>
      <c r="F350" s="164"/>
      <c r="G350" s="164"/>
      <c r="L350" s="269"/>
      <c r="M350" s="269"/>
      <c r="N350" s="269"/>
      <c r="O350" s="269"/>
      <c r="P350" s="269"/>
      <c r="Q350" s="269"/>
      <c r="R350" s="269"/>
      <c r="S350" s="269"/>
      <c r="T350" s="269"/>
      <c r="U350" s="269"/>
      <c r="V350" s="269"/>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69"/>
      <c r="AW350" s="269"/>
      <c r="AX350" s="269"/>
      <c r="AY350" s="269"/>
      <c r="AZ350" s="269"/>
    </row>
    <row r="351" spans="1:52" s="161" customFormat="1" ht="30.75" customHeight="1" x14ac:dyDescent="0.2">
      <c r="A351" s="1698"/>
      <c r="B351" s="697" t="s">
        <v>796</v>
      </c>
      <c r="C351" s="697"/>
      <c r="D351" s="162" t="s">
        <v>726</v>
      </c>
      <c r="E351" s="416">
        <v>42053</v>
      </c>
      <c r="F351" s="164"/>
      <c r="G351" s="164"/>
      <c r="L351" s="269"/>
      <c r="M351" s="269"/>
      <c r="N351" s="269"/>
      <c r="O351" s="269"/>
      <c r="P351" s="269"/>
      <c r="Q351" s="269"/>
      <c r="R351" s="269"/>
      <c r="S351" s="269"/>
      <c r="T351" s="269"/>
      <c r="U351" s="269"/>
      <c r="V351" s="269"/>
      <c r="W351" s="269"/>
      <c r="X351" s="269"/>
      <c r="Y351" s="269"/>
      <c r="Z351" s="269"/>
      <c r="AA351" s="269"/>
      <c r="AB351" s="269"/>
      <c r="AC351" s="269"/>
      <c r="AD351" s="269"/>
      <c r="AE351" s="269"/>
      <c r="AF351" s="269"/>
      <c r="AG351" s="269"/>
      <c r="AH351" s="269"/>
      <c r="AI351" s="269"/>
      <c r="AJ351" s="269"/>
      <c r="AK351" s="269"/>
      <c r="AL351" s="269"/>
      <c r="AM351" s="269"/>
      <c r="AN351" s="269"/>
      <c r="AO351" s="269"/>
      <c r="AP351" s="269"/>
      <c r="AQ351" s="269"/>
      <c r="AR351" s="269"/>
      <c r="AS351" s="269"/>
      <c r="AT351" s="269"/>
      <c r="AU351" s="269"/>
      <c r="AV351" s="269"/>
      <c r="AW351" s="269"/>
      <c r="AX351" s="269"/>
      <c r="AY351" s="269"/>
      <c r="AZ351" s="269"/>
    </row>
    <row r="352" spans="1:52" s="161" customFormat="1" ht="31.5" customHeight="1" x14ac:dyDescent="0.2">
      <c r="A352" s="1698"/>
      <c r="B352" s="697" t="s">
        <v>796</v>
      </c>
      <c r="C352" s="697"/>
      <c r="D352" s="162" t="s">
        <v>727</v>
      </c>
      <c r="E352" s="416">
        <v>42418</v>
      </c>
      <c r="F352" s="164"/>
      <c r="G352" s="164"/>
      <c r="L352" s="269"/>
      <c r="M352" s="269"/>
      <c r="N352" s="269"/>
      <c r="O352" s="269"/>
      <c r="P352" s="269"/>
      <c r="Q352" s="269"/>
      <c r="R352" s="269"/>
      <c r="S352" s="269"/>
      <c r="T352" s="269"/>
      <c r="U352" s="269"/>
      <c r="V352" s="269"/>
      <c r="W352" s="269"/>
      <c r="X352" s="269"/>
      <c r="Y352" s="269"/>
      <c r="Z352" s="269"/>
      <c r="AA352" s="269"/>
      <c r="AB352" s="269"/>
      <c r="AC352" s="269"/>
      <c r="AD352" s="269"/>
      <c r="AE352" s="269"/>
      <c r="AF352" s="269"/>
      <c r="AG352" s="269"/>
      <c r="AH352" s="269"/>
      <c r="AI352" s="269"/>
      <c r="AJ352" s="269"/>
      <c r="AK352" s="269"/>
      <c r="AL352" s="269"/>
      <c r="AM352" s="269"/>
      <c r="AN352" s="269"/>
      <c r="AO352" s="269"/>
      <c r="AP352" s="269"/>
      <c r="AQ352" s="269"/>
      <c r="AR352" s="269"/>
      <c r="AS352" s="269"/>
      <c r="AT352" s="269"/>
      <c r="AU352" s="269"/>
      <c r="AV352" s="269"/>
      <c r="AW352" s="269"/>
      <c r="AX352" s="269"/>
      <c r="AY352" s="269"/>
      <c r="AZ352" s="269"/>
    </row>
    <row r="353" spans="1:52" s="164" customFormat="1" ht="31.5" customHeight="1" x14ac:dyDescent="0.2">
      <c r="A353" s="1698"/>
      <c r="B353" s="697" t="s">
        <v>796</v>
      </c>
      <c r="C353" s="697"/>
      <c r="D353" s="162" t="s">
        <v>728</v>
      </c>
      <c r="E353" s="416">
        <v>42053</v>
      </c>
      <c r="L353" s="269"/>
      <c r="M353" s="269"/>
      <c r="N353" s="269"/>
      <c r="O353" s="269"/>
      <c r="P353" s="269"/>
      <c r="Q353" s="269"/>
      <c r="R353" s="269"/>
      <c r="S353" s="269"/>
      <c r="T353" s="269"/>
      <c r="U353" s="269"/>
      <c r="V353" s="269"/>
      <c r="W353" s="269"/>
      <c r="X353" s="269"/>
      <c r="Y353" s="269"/>
      <c r="Z353" s="269"/>
      <c r="AA353" s="269"/>
      <c r="AB353" s="269"/>
      <c r="AC353" s="269"/>
      <c r="AD353" s="269"/>
      <c r="AE353" s="269"/>
      <c r="AF353" s="269"/>
      <c r="AG353" s="269"/>
      <c r="AH353" s="269"/>
      <c r="AI353" s="269"/>
      <c r="AJ353" s="269"/>
      <c r="AK353" s="269"/>
      <c r="AL353" s="269"/>
      <c r="AM353" s="269"/>
      <c r="AN353" s="269"/>
      <c r="AO353" s="269"/>
      <c r="AP353" s="269"/>
      <c r="AQ353" s="269"/>
      <c r="AR353" s="269"/>
      <c r="AS353" s="269"/>
      <c r="AT353" s="269"/>
      <c r="AU353" s="269"/>
      <c r="AV353" s="269"/>
      <c r="AW353" s="269"/>
      <c r="AX353" s="269"/>
      <c r="AY353" s="269"/>
      <c r="AZ353" s="269"/>
    </row>
    <row r="354" spans="1:52" s="164" customFormat="1" ht="31.5" customHeight="1" x14ac:dyDescent="0.2">
      <c r="A354" s="1698"/>
      <c r="B354" s="697" t="s">
        <v>796</v>
      </c>
      <c r="C354" s="697"/>
      <c r="D354" s="162" t="s">
        <v>739</v>
      </c>
      <c r="E354" s="416">
        <v>42053</v>
      </c>
      <c r="L354" s="269"/>
      <c r="M354" s="269"/>
      <c r="N354" s="269"/>
      <c r="O354" s="269"/>
      <c r="P354" s="269"/>
      <c r="Q354" s="269"/>
      <c r="R354" s="269"/>
      <c r="S354" s="269"/>
      <c r="T354" s="269"/>
      <c r="U354" s="269"/>
      <c r="V354" s="269"/>
      <c r="W354" s="269"/>
      <c r="X354" s="269"/>
      <c r="Y354" s="269"/>
      <c r="Z354" s="269"/>
      <c r="AA354" s="269"/>
      <c r="AB354" s="269"/>
      <c r="AC354" s="269"/>
      <c r="AD354" s="269"/>
      <c r="AE354" s="269"/>
      <c r="AF354" s="269"/>
      <c r="AG354" s="269"/>
      <c r="AH354" s="269"/>
      <c r="AI354" s="269"/>
      <c r="AJ354" s="269"/>
      <c r="AK354" s="269"/>
      <c r="AL354" s="269"/>
      <c r="AM354" s="269"/>
      <c r="AN354" s="269"/>
      <c r="AO354" s="269"/>
      <c r="AP354" s="269"/>
      <c r="AQ354" s="269"/>
      <c r="AR354" s="269"/>
      <c r="AS354" s="269"/>
      <c r="AT354" s="269"/>
      <c r="AU354" s="269"/>
      <c r="AV354" s="269"/>
      <c r="AW354" s="269"/>
      <c r="AX354" s="269"/>
      <c r="AY354" s="269"/>
      <c r="AZ354" s="269"/>
    </row>
    <row r="355" spans="1:52" s="164" customFormat="1" ht="31.5" customHeight="1" x14ac:dyDescent="0.2">
      <c r="A355" s="1698"/>
      <c r="B355" s="697" t="s">
        <v>261</v>
      </c>
      <c r="C355" s="698"/>
      <c r="D355" s="162" t="s">
        <v>742</v>
      </c>
      <c r="E355" s="416">
        <v>42048</v>
      </c>
      <c r="L355" s="269"/>
      <c r="M355" s="269"/>
      <c r="N355" s="269"/>
      <c r="O355" s="269"/>
      <c r="P355" s="269"/>
      <c r="Q355" s="269"/>
      <c r="R355" s="269"/>
      <c r="S355" s="269"/>
      <c r="T355" s="269"/>
      <c r="U355" s="269"/>
      <c r="V355" s="269"/>
      <c r="W355" s="269"/>
      <c r="X355" s="269"/>
      <c r="Y355" s="269"/>
      <c r="Z355" s="269"/>
      <c r="AA355" s="269"/>
      <c r="AB355" s="269"/>
      <c r="AC355" s="269"/>
      <c r="AD355" s="269"/>
      <c r="AE355" s="269"/>
      <c r="AF355" s="269"/>
      <c r="AG355" s="269"/>
      <c r="AH355" s="269"/>
      <c r="AI355" s="269"/>
      <c r="AJ355" s="269"/>
      <c r="AK355" s="269"/>
      <c r="AL355" s="269"/>
      <c r="AM355" s="269"/>
      <c r="AN355" s="269"/>
      <c r="AO355" s="269"/>
      <c r="AP355" s="269"/>
      <c r="AQ355" s="269"/>
      <c r="AR355" s="269"/>
      <c r="AS355" s="269"/>
      <c r="AT355" s="269"/>
      <c r="AU355" s="269"/>
      <c r="AV355" s="269"/>
      <c r="AW355" s="269"/>
      <c r="AX355" s="269"/>
      <c r="AY355" s="269"/>
      <c r="AZ355" s="269"/>
    </row>
    <row r="356" spans="1:52" s="164" customFormat="1" ht="44.25" customHeight="1" x14ac:dyDescent="0.2">
      <c r="A356" s="1698"/>
      <c r="B356" s="697" t="s">
        <v>202</v>
      </c>
      <c r="C356" s="697"/>
      <c r="D356" s="132" t="s">
        <v>686</v>
      </c>
      <c r="E356" s="426">
        <v>42058</v>
      </c>
      <c r="L356" s="269"/>
      <c r="M356" s="269"/>
      <c r="N356" s="269"/>
      <c r="O356" s="269"/>
      <c r="P356" s="269"/>
      <c r="Q356" s="269"/>
      <c r="R356" s="269"/>
      <c r="S356" s="269"/>
      <c r="T356" s="269"/>
      <c r="U356" s="269"/>
      <c r="V356" s="269"/>
      <c r="W356" s="269"/>
      <c r="X356" s="269"/>
      <c r="Y356" s="269"/>
      <c r="Z356" s="269"/>
      <c r="AA356" s="269"/>
      <c r="AB356" s="269"/>
      <c r="AC356" s="269"/>
      <c r="AD356" s="269"/>
      <c r="AE356" s="269"/>
      <c r="AF356" s="269"/>
      <c r="AG356" s="269"/>
      <c r="AH356" s="269"/>
      <c r="AI356" s="269"/>
      <c r="AJ356" s="269"/>
      <c r="AK356" s="269"/>
      <c r="AL356" s="269"/>
      <c r="AM356" s="269"/>
      <c r="AN356" s="269"/>
      <c r="AO356" s="269"/>
      <c r="AP356" s="269"/>
      <c r="AQ356" s="269"/>
      <c r="AR356" s="269"/>
      <c r="AS356" s="269"/>
      <c r="AT356" s="269"/>
      <c r="AU356" s="269"/>
      <c r="AV356" s="269"/>
      <c r="AW356" s="269"/>
      <c r="AX356" s="269"/>
      <c r="AY356" s="269"/>
      <c r="AZ356" s="269"/>
    </row>
    <row r="357" spans="1:52" s="164" customFormat="1" ht="31.5" customHeight="1" x14ac:dyDescent="0.2">
      <c r="A357" s="1698"/>
      <c r="B357" s="697" t="s">
        <v>76</v>
      </c>
      <c r="C357" s="698"/>
      <c r="D357" s="350" t="s">
        <v>736</v>
      </c>
      <c r="E357" s="426">
        <v>42065</v>
      </c>
      <c r="F357"/>
      <c r="L357" s="269"/>
      <c r="M357" s="269"/>
      <c r="N357" s="269"/>
      <c r="O357" s="269"/>
      <c r="P357" s="269"/>
      <c r="Q357" s="269"/>
      <c r="R357" s="269"/>
      <c r="S357" s="269"/>
      <c r="T357" s="269"/>
      <c r="U357" s="269"/>
      <c r="V357" s="269"/>
      <c r="W357" s="269"/>
      <c r="X357" s="269"/>
      <c r="Y357" s="269"/>
      <c r="Z357" s="269"/>
      <c r="AA357" s="269"/>
      <c r="AB357" s="269"/>
      <c r="AC357" s="269"/>
      <c r="AD357" s="269"/>
      <c r="AE357" s="269"/>
      <c r="AF357" s="269"/>
      <c r="AG357" s="269"/>
      <c r="AH357" s="269"/>
      <c r="AI357" s="269"/>
      <c r="AJ357" s="269"/>
      <c r="AK357" s="269"/>
      <c r="AL357" s="269"/>
      <c r="AM357" s="269"/>
      <c r="AN357" s="269"/>
      <c r="AO357" s="269"/>
      <c r="AP357" s="269"/>
      <c r="AQ357" s="269"/>
      <c r="AR357" s="269"/>
      <c r="AS357" s="269"/>
      <c r="AT357" s="269"/>
      <c r="AU357" s="269"/>
      <c r="AV357" s="269"/>
      <c r="AW357" s="269"/>
      <c r="AX357" s="269"/>
      <c r="AY357" s="269"/>
      <c r="AZ357" s="269"/>
    </row>
    <row r="358" spans="1:52" s="164" customFormat="1" ht="31.5" customHeight="1" x14ac:dyDescent="0.2">
      <c r="A358" s="1698"/>
      <c r="B358" s="1743" t="s">
        <v>785</v>
      </c>
      <c r="C358" s="1744"/>
      <c r="D358" s="350" t="s">
        <v>737</v>
      </c>
      <c r="E358" s="426">
        <v>42066</v>
      </c>
      <c r="F358"/>
      <c r="G358"/>
      <c r="L358" s="269"/>
      <c r="M358" s="269"/>
      <c r="N358" s="269"/>
      <c r="O358" s="269"/>
      <c r="P358" s="269"/>
      <c r="Q358" s="269"/>
      <c r="R358" s="269"/>
      <c r="S358" s="269"/>
      <c r="T358" s="269"/>
      <c r="U358" s="269"/>
      <c r="V358" s="269"/>
      <c r="W358" s="269"/>
      <c r="X358" s="269"/>
      <c r="Y358" s="269"/>
      <c r="Z358" s="269"/>
      <c r="AA358" s="269"/>
      <c r="AB358" s="269"/>
      <c r="AC358" s="269"/>
      <c r="AD358" s="269"/>
      <c r="AE358" s="269"/>
      <c r="AF358" s="269"/>
      <c r="AG358" s="269"/>
      <c r="AH358" s="269"/>
      <c r="AI358" s="269"/>
      <c r="AJ358" s="269"/>
      <c r="AK358" s="269"/>
      <c r="AL358" s="269"/>
      <c r="AM358" s="269"/>
      <c r="AN358" s="269"/>
      <c r="AO358" s="269"/>
      <c r="AP358" s="269"/>
      <c r="AQ358" s="269"/>
      <c r="AR358" s="269"/>
      <c r="AS358" s="269"/>
      <c r="AT358" s="269"/>
      <c r="AU358" s="269"/>
      <c r="AV358" s="269"/>
      <c r="AW358" s="269"/>
      <c r="AX358" s="269"/>
      <c r="AY358" s="269"/>
      <c r="AZ358" s="269"/>
    </row>
    <row r="359" spans="1:52" s="164" customFormat="1" ht="40.5" customHeight="1" x14ac:dyDescent="0.2">
      <c r="A359" s="1698"/>
      <c r="B359" s="1743" t="s">
        <v>785</v>
      </c>
      <c r="C359" s="1744"/>
      <c r="D359" s="350" t="s">
        <v>738</v>
      </c>
      <c r="E359" s="426">
        <v>42067</v>
      </c>
      <c r="F359"/>
      <c r="G359"/>
      <c r="L359" s="269"/>
      <c r="M359" s="269"/>
      <c r="N359" s="269"/>
      <c r="O359" s="269"/>
      <c r="P359" s="269"/>
      <c r="Q359" s="269"/>
      <c r="R359" s="269"/>
      <c r="S359" s="269"/>
      <c r="T359" s="269"/>
      <c r="U359" s="269"/>
      <c r="V359" s="269"/>
      <c r="W359" s="269"/>
      <c r="X359" s="269"/>
      <c r="Y359" s="269"/>
      <c r="Z359" s="269"/>
      <c r="AA359" s="269"/>
      <c r="AB359" s="269"/>
      <c r="AC359" s="269"/>
      <c r="AD359" s="269"/>
      <c r="AE359" s="269"/>
      <c r="AF359" s="269"/>
      <c r="AG359" s="269"/>
      <c r="AH359" s="269"/>
      <c r="AI359" s="269"/>
      <c r="AJ359" s="269"/>
      <c r="AK359" s="269"/>
      <c r="AL359" s="269"/>
      <c r="AM359" s="269"/>
      <c r="AN359" s="269"/>
      <c r="AO359" s="269"/>
      <c r="AP359" s="269"/>
      <c r="AQ359" s="269"/>
      <c r="AR359" s="269"/>
      <c r="AS359" s="269"/>
      <c r="AT359" s="269"/>
      <c r="AU359" s="269"/>
      <c r="AV359" s="269"/>
      <c r="AW359" s="269"/>
      <c r="AX359" s="269"/>
      <c r="AY359" s="269"/>
      <c r="AZ359" s="269"/>
    </row>
    <row r="360" spans="1:52" s="164" customFormat="1" ht="31.5" customHeight="1" x14ac:dyDescent="0.2">
      <c r="A360" s="1698"/>
      <c r="B360" s="1743" t="s">
        <v>785</v>
      </c>
      <c r="C360" s="1744"/>
      <c r="D360" s="350" t="s">
        <v>746</v>
      </c>
      <c r="E360" s="426">
        <v>42055</v>
      </c>
      <c r="F360"/>
      <c r="G360"/>
      <c r="L360" s="269"/>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c r="AP360" s="269"/>
      <c r="AQ360" s="269"/>
      <c r="AR360" s="269"/>
      <c r="AS360" s="269"/>
      <c r="AT360" s="269"/>
      <c r="AU360" s="269"/>
      <c r="AV360" s="269"/>
      <c r="AW360" s="269"/>
      <c r="AX360" s="269"/>
      <c r="AY360" s="269"/>
      <c r="AZ360" s="269"/>
    </row>
    <row r="361" spans="1:52" s="164" customFormat="1" ht="31.5" customHeight="1" x14ac:dyDescent="0.2">
      <c r="A361" s="1698"/>
      <c r="B361" s="1743" t="s">
        <v>227</v>
      </c>
      <c r="C361" s="1744"/>
      <c r="D361" s="350" t="s">
        <v>755</v>
      </c>
      <c r="E361" s="427">
        <v>42065</v>
      </c>
      <c r="F361"/>
      <c r="G361"/>
      <c r="L361" s="269"/>
      <c r="M361" s="269"/>
      <c r="N361" s="269"/>
      <c r="O361" s="269"/>
      <c r="P361" s="269"/>
      <c r="Q361" s="269"/>
      <c r="R361" s="269"/>
      <c r="S361" s="269"/>
      <c r="T361" s="269"/>
      <c r="U361" s="269"/>
      <c r="V361" s="269"/>
      <c r="W361" s="269"/>
      <c r="X361" s="269"/>
      <c r="Y361" s="269"/>
      <c r="Z361" s="269"/>
      <c r="AA361" s="269"/>
      <c r="AB361" s="269"/>
      <c r="AC361" s="269"/>
      <c r="AD361" s="269"/>
      <c r="AE361" s="269"/>
      <c r="AF361" s="269"/>
      <c r="AG361" s="269"/>
      <c r="AH361" s="269"/>
      <c r="AI361" s="269"/>
      <c r="AJ361" s="269"/>
      <c r="AK361" s="269"/>
      <c r="AL361" s="269"/>
      <c r="AM361" s="269"/>
      <c r="AN361" s="269"/>
      <c r="AO361" s="269"/>
      <c r="AP361" s="269"/>
      <c r="AQ361" s="269"/>
      <c r="AR361" s="269"/>
      <c r="AS361" s="269"/>
      <c r="AT361" s="269"/>
      <c r="AU361" s="269"/>
      <c r="AV361" s="269"/>
      <c r="AW361" s="269"/>
      <c r="AX361" s="269"/>
      <c r="AY361" s="269"/>
      <c r="AZ361" s="269"/>
    </row>
    <row r="362" spans="1:52" s="164" customFormat="1" ht="31.5" customHeight="1" x14ac:dyDescent="0.2">
      <c r="A362" s="1698"/>
      <c r="B362" s="1743" t="s">
        <v>207</v>
      </c>
      <c r="C362" s="1744"/>
      <c r="D362" s="350" t="s">
        <v>729</v>
      </c>
      <c r="E362" s="426">
        <v>42062</v>
      </c>
      <c r="F362"/>
      <c r="G362"/>
      <c r="L362" s="269"/>
      <c r="M362" s="269"/>
      <c r="N362" s="269"/>
      <c r="O362" s="269"/>
      <c r="P362" s="269"/>
      <c r="Q362" s="269"/>
      <c r="R362" s="269"/>
      <c r="S362" s="269"/>
      <c r="T362" s="269"/>
      <c r="U362" s="269"/>
      <c r="V362" s="269"/>
      <c r="W362" s="269"/>
      <c r="X362" s="269"/>
      <c r="Y362" s="269"/>
      <c r="Z362" s="269"/>
      <c r="AA362" s="269"/>
      <c r="AB362" s="269"/>
      <c r="AC362" s="269"/>
      <c r="AD362" s="269"/>
      <c r="AE362" s="269"/>
      <c r="AF362" s="269"/>
      <c r="AG362" s="269"/>
      <c r="AH362" s="269"/>
      <c r="AI362" s="269"/>
      <c r="AJ362" s="269"/>
      <c r="AK362" s="269"/>
      <c r="AL362" s="269"/>
      <c r="AM362" s="269"/>
      <c r="AN362" s="269"/>
      <c r="AO362" s="269"/>
      <c r="AP362" s="269"/>
      <c r="AQ362" s="269"/>
      <c r="AR362" s="269"/>
      <c r="AS362" s="269"/>
      <c r="AT362" s="269"/>
      <c r="AU362" s="269"/>
      <c r="AV362" s="269"/>
      <c r="AW362" s="269"/>
      <c r="AX362" s="269"/>
      <c r="AY362" s="269"/>
      <c r="AZ362" s="269"/>
    </row>
    <row r="363" spans="1:52" s="164" customFormat="1" ht="31.5" customHeight="1" x14ac:dyDescent="0.2">
      <c r="A363" s="1698"/>
      <c r="B363" s="1743" t="s">
        <v>76</v>
      </c>
      <c r="C363" s="1744"/>
      <c r="D363" s="188" t="s">
        <v>735</v>
      </c>
      <c r="E363" s="428">
        <v>42062</v>
      </c>
      <c r="F363"/>
      <c r="G363"/>
      <c r="L363" s="269"/>
      <c r="M363" s="269"/>
      <c r="N363" s="269"/>
      <c r="O363" s="269"/>
      <c r="P363" s="269"/>
      <c r="Q363" s="269"/>
      <c r="R363" s="269"/>
      <c r="S363" s="269"/>
      <c r="T363" s="269"/>
      <c r="U363" s="269"/>
      <c r="V363" s="269"/>
      <c r="W363" s="269"/>
      <c r="X363" s="269"/>
      <c r="Y363" s="269"/>
      <c r="Z363" s="269"/>
      <c r="AA363" s="269"/>
      <c r="AB363" s="269"/>
      <c r="AC363" s="269"/>
      <c r="AD363" s="269"/>
      <c r="AE363" s="269"/>
      <c r="AF363" s="269"/>
      <c r="AG363" s="269"/>
      <c r="AH363" s="269"/>
      <c r="AI363" s="269"/>
      <c r="AJ363" s="269"/>
      <c r="AK363" s="269"/>
      <c r="AL363" s="269"/>
      <c r="AM363" s="269"/>
      <c r="AN363" s="269"/>
      <c r="AO363" s="269"/>
      <c r="AP363" s="269"/>
      <c r="AQ363" s="269"/>
      <c r="AR363" s="269"/>
      <c r="AS363" s="269"/>
      <c r="AT363" s="269"/>
      <c r="AU363" s="269"/>
      <c r="AV363" s="269"/>
      <c r="AW363" s="269"/>
      <c r="AX363" s="269"/>
      <c r="AY363" s="269"/>
      <c r="AZ363" s="269"/>
    </row>
    <row r="364" spans="1:52" s="164" customFormat="1" ht="31.5" customHeight="1" x14ac:dyDescent="0.2">
      <c r="A364" s="1698"/>
      <c r="B364" s="1749" t="s">
        <v>719</v>
      </c>
      <c r="C364" s="1750"/>
      <c r="D364" s="350" t="s">
        <v>698</v>
      </c>
      <c r="E364" s="426">
        <v>42075</v>
      </c>
      <c r="F364"/>
      <c r="G364"/>
      <c r="L364" s="269"/>
      <c r="M364" s="269"/>
      <c r="N364" s="269"/>
      <c r="O364" s="269"/>
      <c r="P364" s="269"/>
      <c r="Q364" s="269"/>
      <c r="R364" s="269"/>
      <c r="S364" s="269"/>
      <c r="T364" s="269"/>
      <c r="U364" s="269"/>
      <c r="V364" s="269"/>
      <c r="W364" s="269"/>
      <c r="X364" s="269"/>
      <c r="Y364" s="269"/>
      <c r="Z364" s="269"/>
      <c r="AA364" s="269"/>
      <c r="AB364" s="269"/>
      <c r="AC364" s="269"/>
      <c r="AD364" s="269"/>
      <c r="AE364" s="269"/>
      <c r="AF364" s="269"/>
      <c r="AG364" s="269"/>
      <c r="AH364" s="269"/>
      <c r="AI364" s="269"/>
      <c r="AJ364" s="269"/>
      <c r="AK364" s="269"/>
      <c r="AL364" s="269"/>
      <c r="AM364" s="269"/>
      <c r="AN364" s="269"/>
      <c r="AO364" s="269"/>
      <c r="AP364" s="269"/>
      <c r="AQ364" s="269"/>
      <c r="AR364" s="269"/>
      <c r="AS364" s="269"/>
      <c r="AT364" s="269"/>
      <c r="AU364" s="269"/>
      <c r="AV364" s="269"/>
      <c r="AW364" s="269"/>
      <c r="AX364" s="269"/>
      <c r="AY364" s="269"/>
      <c r="AZ364" s="269"/>
    </row>
    <row r="365" spans="1:52" s="164" customFormat="1" ht="31.5" customHeight="1" x14ac:dyDescent="0.2">
      <c r="A365" s="1698"/>
      <c r="B365" s="1139" t="s">
        <v>76</v>
      </c>
      <c r="C365" s="698"/>
      <c r="D365" s="350" t="s">
        <v>741</v>
      </c>
      <c r="E365" s="427">
        <v>42072</v>
      </c>
      <c r="F365"/>
      <c r="G365"/>
      <c r="L365" s="269"/>
      <c r="M365" s="269"/>
      <c r="N365" s="269"/>
      <c r="O365" s="269"/>
      <c r="P365" s="269"/>
      <c r="Q365" s="269"/>
      <c r="R365" s="269"/>
      <c r="S365" s="269"/>
      <c r="T365" s="269"/>
      <c r="U365" s="269"/>
      <c r="V365" s="269"/>
      <c r="W365" s="269"/>
      <c r="X365" s="269"/>
      <c r="Y365" s="269"/>
      <c r="Z365" s="269"/>
      <c r="AA365" s="269"/>
      <c r="AB365" s="269"/>
      <c r="AC365" s="269"/>
      <c r="AD365" s="269"/>
      <c r="AE365" s="269"/>
      <c r="AF365" s="269"/>
      <c r="AG365" s="269"/>
      <c r="AH365" s="269"/>
      <c r="AI365" s="269"/>
      <c r="AJ365" s="269"/>
      <c r="AK365" s="269"/>
      <c r="AL365" s="269"/>
      <c r="AM365" s="269"/>
      <c r="AN365" s="269"/>
      <c r="AO365" s="269"/>
      <c r="AP365" s="269"/>
      <c r="AQ365" s="269"/>
      <c r="AR365" s="269"/>
      <c r="AS365" s="269"/>
      <c r="AT365" s="269"/>
      <c r="AU365" s="269"/>
      <c r="AV365" s="269"/>
      <c r="AW365" s="269"/>
      <c r="AX365" s="269"/>
      <c r="AY365" s="269"/>
      <c r="AZ365" s="269"/>
    </row>
    <row r="366" spans="1:52" ht="29.25" customHeight="1" x14ac:dyDescent="0.2">
      <c r="A366" s="1698"/>
      <c r="B366" s="1139" t="s">
        <v>785</v>
      </c>
      <c r="C366" s="698"/>
      <c r="D366" s="350" t="s">
        <v>752</v>
      </c>
      <c r="E366" s="427">
        <v>42073</v>
      </c>
    </row>
    <row r="367" spans="1:52" ht="38.25" customHeight="1" x14ac:dyDescent="0.2">
      <c r="A367" s="1698"/>
      <c r="B367" s="1139" t="s">
        <v>785</v>
      </c>
      <c r="C367" s="698"/>
      <c r="D367" s="350" t="s">
        <v>752</v>
      </c>
      <c r="E367" s="427">
        <v>42073</v>
      </c>
    </row>
    <row r="368" spans="1:52" ht="27" customHeight="1" x14ac:dyDescent="0.2">
      <c r="A368" s="1698"/>
      <c r="B368" s="1139" t="s">
        <v>785</v>
      </c>
      <c r="C368" s="698"/>
      <c r="D368" s="350" t="s">
        <v>762</v>
      </c>
      <c r="E368" s="427">
        <v>42072</v>
      </c>
    </row>
    <row r="369" spans="1:52" ht="42.75" customHeight="1" x14ac:dyDescent="0.2">
      <c r="A369" s="1698"/>
      <c r="B369" s="1139" t="s">
        <v>76</v>
      </c>
      <c r="C369" s="698"/>
      <c r="D369" s="169" t="s">
        <v>811</v>
      </c>
      <c r="E369" s="427">
        <v>42075</v>
      </c>
    </row>
    <row r="370" spans="1:52" ht="18" customHeight="1" x14ac:dyDescent="0.2">
      <c r="A370" s="1698"/>
      <c r="B370" s="1139" t="s">
        <v>207</v>
      </c>
      <c r="C370" s="698"/>
      <c r="D370" s="350" t="s">
        <v>773</v>
      </c>
      <c r="E370" s="426">
        <v>42079</v>
      </c>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row>
    <row r="371" spans="1:52" ht="15.75" customHeight="1" x14ac:dyDescent="0.2">
      <c r="A371" s="1698"/>
      <c r="B371" s="1134" t="s">
        <v>207</v>
      </c>
      <c r="C371" s="1401"/>
      <c r="D371" s="350" t="s">
        <v>774</v>
      </c>
      <c r="E371" s="426">
        <v>42079</v>
      </c>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row>
    <row r="372" spans="1:52" ht="27.75" customHeight="1" x14ac:dyDescent="0.2">
      <c r="A372" s="1698"/>
      <c r="B372" s="1139" t="s">
        <v>76</v>
      </c>
      <c r="C372" s="698"/>
      <c r="D372" s="350" t="s">
        <v>779</v>
      </c>
      <c r="E372" s="426">
        <v>42080</v>
      </c>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row>
    <row r="373" spans="1:52" ht="27.75" customHeight="1" x14ac:dyDescent="0.2">
      <c r="A373" s="1698"/>
      <c r="B373" s="1139" t="s">
        <v>207</v>
      </c>
      <c r="C373" s="698"/>
      <c r="D373" s="350" t="s">
        <v>786</v>
      </c>
      <c r="E373" s="426">
        <v>42082</v>
      </c>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row>
    <row r="374" spans="1:52" ht="42.75" customHeight="1" x14ac:dyDescent="0.2">
      <c r="A374" s="1698"/>
      <c r="B374" s="1139" t="s">
        <v>76</v>
      </c>
      <c r="C374" s="698"/>
      <c r="D374" s="350" t="s">
        <v>757</v>
      </c>
      <c r="E374" s="429" t="s">
        <v>869</v>
      </c>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row>
    <row r="375" spans="1:52" ht="25.5" x14ac:dyDescent="0.2">
      <c r="A375" s="1698"/>
      <c r="B375" s="1139" t="s">
        <v>207</v>
      </c>
      <c r="C375" s="698"/>
      <c r="D375" s="342" t="s">
        <v>763</v>
      </c>
      <c r="E375" s="429" t="s">
        <v>869</v>
      </c>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row>
    <row r="376" spans="1:52" ht="25.5" x14ac:dyDescent="0.2">
      <c r="A376" s="1698"/>
      <c r="B376" s="1741" t="s">
        <v>76</v>
      </c>
      <c r="C376" s="1742"/>
      <c r="D376" s="342" t="s">
        <v>770</v>
      </c>
      <c r="E376" s="429" t="s">
        <v>869</v>
      </c>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row>
    <row r="377" spans="1:52" x14ac:dyDescent="0.2">
      <c r="A377" s="1698"/>
      <c r="B377" s="1741" t="s">
        <v>237</v>
      </c>
      <c r="C377" s="1742"/>
      <c r="D377" s="342" t="s">
        <v>771</v>
      </c>
      <c r="E377" s="429" t="s">
        <v>870</v>
      </c>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row>
    <row r="378" spans="1:52" x14ac:dyDescent="0.2">
      <c r="A378" s="1698"/>
      <c r="B378" s="1741" t="s">
        <v>772</v>
      </c>
      <c r="C378" s="1742"/>
      <c r="D378" s="169" t="s">
        <v>782</v>
      </c>
      <c r="E378" s="429" t="s">
        <v>869</v>
      </c>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row>
    <row r="379" spans="1:52" ht="45.75" customHeight="1" x14ac:dyDescent="0.2">
      <c r="A379" s="1698"/>
      <c r="B379" s="1139" t="s">
        <v>76</v>
      </c>
      <c r="C379" s="698"/>
      <c r="D379" s="169" t="s">
        <v>787</v>
      </c>
      <c r="E379" s="429" t="s">
        <v>871</v>
      </c>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row>
    <row r="380" spans="1:52" ht="29.25" customHeight="1" x14ac:dyDescent="0.2">
      <c r="A380" s="1698"/>
      <c r="B380" s="1134" t="s">
        <v>76</v>
      </c>
      <c r="C380" s="1401"/>
      <c r="D380" s="205" t="s">
        <v>730</v>
      </c>
      <c r="E380" s="430">
        <v>42093</v>
      </c>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row>
    <row r="381" spans="1:52" ht="20.25" customHeight="1" x14ac:dyDescent="0.2">
      <c r="A381" s="1698"/>
      <c r="B381" s="1139" t="s">
        <v>227</v>
      </c>
      <c r="C381" s="698"/>
      <c r="D381" s="130" t="s">
        <v>778</v>
      </c>
      <c r="E381" s="430">
        <v>42093</v>
      </c>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row>
    <row r="382" spans="1:52" ht="24.75" customHeight="1" x14ac:dyDescent="0.2">
      <c r="A382" s="1698"/>
      <c r="B382" s="1139" t="s">
        <v>785</v>
      </c>
      <c r="C382" s="698"/>
      <c r="D382" s="169" t="s">
        <v>780</v>
      </c>
      <c r="E382" s="431">
        <v>42094</v>
      </c>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row>
    <row r="383" spans="1:52" ht="33" customHeight="1" x14ac:dyDescent="0.2">
      <c r="A383" s="1698"/>
      <c r="B383" s="1139" t="s">
        <v>76</v>
      </c>
      <c r="C383" s="698"/>
      <c r="D383" s="169" t="s">
        <v>788</v>
      </c>
      <c r="E383" s="430">
        <v>42093</v>
      </c>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row>
    <row r="384" spans="1:52" ht="39.75" customHeight="1" x14ac:dyDescent="0.2">
      <c r="A384" s="1698"/>
      <c r="B384" s="1139" t="s">
        <v>76</v>
      </c>
      <c r="C384" s="698"/>
      <c r="D384" s="130" t="s">
        <v>792</v>
      </c>
      <c r="E384" s="430">
        <v>42093</v>
      </c>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row>
    <row r="385" spans="1:52" ht="30" customHeight="1" x14ac:dyDescent="0.2">
      <c r="A385" s="1698"/>
      <c r="B385" s="1139" t="s">
        <v>207</v>
      </c>
      <c r="C385" s="698"/>
      <c r="D385" s="209" t="s">
        <v>744</v>
      </c>
      <c r="E385" s="430">
        <v>42096</v>
      </c>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row>
    <row r="386" spans="1:52" ht="32.25" customHeight="1" x14ac:dyDescent="0.2">
      <c r="A386" s="1698"/>
      <c r="B386" s="1139" t="s">
        <v>785</v>
      </c>
      <c r="C386" s="698"/>
      <c r="D386" s="350" t="s">
        <v>781</v>
      </c>
      <c r="E386" s="430">
        <v>42096</v>
      </c>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row>
    <row r="387" spans="1:52" ht="21.75" customHeight="1" x14ac:dyDescent="0.2">
      <c r="A387" s="1698"/>
      <c r="B387" s="1139" t="s">
        <v>227</v>
      </c>
      <c r="C387" s="698"/>
      <c r="D387" s="169" t="s">
        <v>791</v>
      </c>
      <c r="E387" s="430">
        <v>42100</v>
      </c>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row>
    <row r="388" spans="1:52" x14ac:dyDescent="0.2">
      <c r="A388" s="1698"/>
      <c r="B388" s="1139" t="s">
        <v>261</v>
      </c>
      <c r="C388" s="698"/>
      <c r="D388" s="169" t="s">
        <v>802</v>
      </c>
      <c r="E388" s="430">
        <v>42095</v>
      </c>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row>
    <row r="389" spans="1:52" ht="21.75" customHeight="1" x14ac:dyDescent="0.2">
      <c r="A389" s="1698"/>
      <c r="B389" s="1139" t="s">
        <v>801</v>
      </c>
      <c r="C389" s="698"/>
      <c r="D389" s="169" t="s">
        <v>803</v>
      </c>
      <c r="E389" s="430">
        <v>42102</v>
      </c>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row>
    <row r="390" spans="1:52" ht="17.25" customHeight="1" x14ac:dyDescent="0.2">
      <c r="A390" s="1698"/>
      <c r="B390" s="1139" t="s">
        <v>76</v>
      </c>
      <c r="C390" s="698"/>
      <c r="D390" s="350" t="s">
        <v>804</v>
      </c>
      <c r="E390" s="430">
        <v>42107</v>
      </c>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row>
    <row r="391" spans="1:52" ht="30" customHeight="1" x14ac:dyDescent="0.2">
      <c r="A391" s="1698"/>
      <c r="B391" s="1139" t="s">
        <v>261</v>
      </c>
      <c r="C391" s="698"/>
      <c r="D391" s="169" t="s">
        <v>809</v>
      </c>
      <c r="E391" s="430">
        <v>42103</v>
      </c>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row>
    <row r="392" spans="1:52" ht="14.25" customHeight="1" x14ac:dyDescent="0.2">
      <c r="A392" s="1698"/>
      <c r="B392" s="1139" t="s">
        <v>808</v>
      </c>
      <c r="C392" s="698"/>
      <c r="D392" s="350" t="s">
        <v>910</v>
      </c>
      <c r="E392" s="430">
        <v>42103</v>
      </c>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row>
    <row r="393" spans="1:52" ht="30.75" customHeight="1" x14ac:dyDescent="0.2">
      <c r="A393" s="1698"/>
      <c r="B393" s="1139" t="s">
        <v>202</v>
      </c>
      <c r="C393" s="698"/>
      <c r="D393" s="169" t="s">
        <v>753</v>
      </c>
      <c r="E393" s="430">
        <v>42117</v>
      </c>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row>
    <row r="394" spans="1:52" ht="31.5" customHeight="1" x14ac:dyDescent="0.2">
      <c r="A394" s="1698"/>
      <c r="B394" s="1139" t="s">
        <v>237</v>
      </c>
      <c r="C394" s="698"/>
      <c r="D394" s="350" t="s">
        <v>819</v>
      </c>
      <c r="E394" s="430">
        <v>42116</v>
      </c>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row>
    <row r="395" spans="1:52" ht="16.5" customHeight="1" x14ac:dyDescent="0.2">
      <c r="A395" s="1698"/>
      <c r="B395" s="1139" t="s">
        <v>207</v>
      </c>
      <c r="C395" s="698"/>
      <c r="D395" s="350" t="s">
        <v>820</v>
      </c>
      <c r="E395" s="430">
        <v>42111</v>
      </c>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row>
    <row r="396" spans="1:52" ht="16.5" customHeight="1" x14ac:dyDescent="0.2">
      <c r="A396" s="1698"/>
      <c r="B396" s="1139" t="s">
        <v>207</v>
      </c>
      <c r="C396" s="698"/>
      <c r="D396" s="350" t="s">
        <v>759</v>
      </c>
      <c r="E396" s="430">
        <v>42122</v>
      </c>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row>
    <row r="397" spans="1:52" ht="18.75" customHeight="1" x14ac:dyDescent="0.2">
      <c r="A397" s="1698"/>
      <c r="B397" s="1132" t="s">
        <v>207</v>
      </c>
      <c r="C397" s="1133"/>
      <c r="D397" s="350" t="s">
        <v>840</v>
      </c>
      <c r="E397" s="430">
        <v>42121</v>
      </c>
      <c r="F397" s="208"/>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row>
    <row r="398" spans="1:52" ht="27" customHeight="1" x14ac:dyDescent="0.2">
      <c r="A398" s="1698"/>
      <c r="B398" s="1132" t="s">
        <v>202</v>
      </c>
      <c r="C398" s="1133"/>
      <c r="D398" s="350" t="s">
        <v>843</v>
      </c>
      <c r="E398" s="430">
        <v>42121</v>
      </c>
      <c r="F398" s="208"/>
      <c r="G398" s="20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row>
    <row r="399" spans="1:52" ht="18.75" customHeight="1" x14ac:dyDescent="0.2">
      <c r="A399" s="1698"/>
      <c r="B399" s="1132" t="s">
        <v>207</v>
      </c>
      <c r="C399" s="1133"/>
      <c r="D399" s="350" t="s">
        <v>846</v>
      </c>
      <c r="E399" s="430">
        <v>42122</v>
      </c>
      <c r="F399" s="208"/>
      <c r="G399" s="208"/>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row>
    <row r="400" spans="1:52" ht="30" customHeight="1" x14ac:dyDescent="0.2">
      <c r="A400" s="1698"/>
      <c r="B400" s="1132" t="s">
        <v>837</v>
      </c>
      <c r="C400" s="1133"/>
      <c r="D400" s="350" t="s">
        <v>847</v>
      </c>
      <c r="E400" s="430">
        <v>42121</v>
      </c>
      <c r="F400" s="208"/>
      <c r="G400" s="208"/>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row>
    <row r="401" spans="1:52" ht="30.75" customHeight="1" x14ac:dyDescent="0.2">
      <c r="A401" s="1698"/>
      <c r="B401" s="1132" t="s">
        <v>76</v>
      </c>
      <c r="C401" s="1133"/>
      <c r="D401" s="350" t="s">
        <v>854</v>
      </c>
      <c r="E401" s="430">
        <v>42121</v>
      </c>
      <c r="F401" s="208"/>
      <c r="G401" s="208"/>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row>
    <row r="402" spans="1:52" ht="31.5" customHeight="1" x14ac:dyDescent="0.2">
      <c r="A402" s="1698"/>
      <c r="B402" s="1132" t="s">
        <v>207</v>
      </c>
      <c r="C402" s="1133"/>
      <c r="D402" s="350" t="s">
        <v>760</v>
      </c>
      <c r="E402" s="430">
        <v>42124</v>
      </c>
      <c r="F402" s="208"/>
      <c r="G402" s="208"/>
    </row>
    <row r="403" spans="1:52" ht="30.75" customHeight="1" x14ac:dyDescent="0.2">
      <c r="A403" s="1698"/>
      <c r="B403" s="1132" t="s">
        <v>237</v>
      </c>
      <c r="C403" s="1133"/>
      <c r="D403" s="350" t="s">
        <v>805</v>
      </c>
      <c r="E403" s="430">
        <v>42124</v>
      </c>
      <c r="F403" s="208"/>
      <c r="G403" s="208"/>
    </row>
    <row r="404" spans="1:52" s="208" customFormat="1" ht="30.75" customHeight="1" x14ac:dyDescent="0.2">
      <c r="A404" s="1698"/>
      <c r="B404" s="1132" t="s">
        <v>261</v>
      </c>
      <c r="C404" s="1133"/>
      <c r="D404" s="350" t="s">
        <v>836</v>
      </c>
      <c r="E404" s="430">
        <v>42128</v>
      </c>
      <c r="L404" s="269"/>
      <c r="M404" s="269"/>
      <c r="N404" s="269"/>
      <c r="O404" s="269"/>
      <c r="P404" s="269"/>
      <c r="Q404" s="269"/>
      <c r="R404" s="269"/>
      <c r="S404" s="269"/>
      <c r="T404" s="269"/>
      <c r="U404" s="269"/>
      <c r="V404" s="269"/>
      <c r="W404" s="269"/>
      <c r="X404" s="269"/>
      <c r="Y404" s="269"/>
      <c r="Z404" s="269"/>
      <c r="AA404" s="269"/>
      <c r="AB404" s="269"/>
      <c r="AC404" s="269"/>
      <c r="AD404" s="269"/>
      <c r="AE404" s="269"/>
      <c r="AF404" s="269"/>
      <c r="AG404" s="269"/>
      <c r="AH404" s="269"/>
      <c r="AI404" s="269"/>
      <c r="AJ404" s="269"/>
      <c r="AK404" s="269"/>
      <c r="AL404" s="269"/>
      <c r="AM404" s="269"/>
      <c r="AN404" s="269"/>
      <c r="AO404" s="269"/>
      <c r="AP404" s="269"/>
      <c r="AQ404" s="269"/>
      <c r="AR404" s="269"/>
      <c r="AS404" s="269"/>
      <c r="AT404" s="269"/>
      <c r="AU404" s="269"/>
      <c r="AV404" s="269"/>
      <c r="AW404" s="269"/>
      <c r="AX404" s="269"/>
      <c r="AY404" s="269"/>
      <c r="AZ404" s="269"/>
    </row>
    <row r="405" spans="1:52" s="208" customFormat="1" ht="30.75" customHeight="1" x14ac:dyDescent="0.2">
      <c r="A405" s="1698"/>
      <c r="B405" s="1139" t="s">
        <v>835</v>
      </c>
      <c r="C405" s="1132"/>
      <c r="D405" s="350" t="s">
        <v>839</v>
      </c>
      <c r="E405" s="430">
        <v>42124</v>
      </c>
      <c r="L405" s="269"/>
      <c r="M405" s="269"/>
      <c r="N405" s="269"/>
      <c r="O405" s="269"/>
      <c r="P405" s="269"/>
      <c r="Q405" s="269"/>
      <c r="R405" s="269"/>
      <c r="S405" s="269"/>
      <c r="T405" s="269"/>
      <c r="U405" s="269"/>
      <c r="V405" s="269"/>
      <c r="W405" s="269"/>
      <c r="X405" s="269"/>
      <c r="Y405" s="269"/>
      <c r="Z405" s="269"/>
      <c r="AA405" s="269"/>
      <c r="AB405" s="269"/>
      <c r="AC405" s="269"/>
      <c r="AD405" s="269"/>
      <c r="AE405" s="269"/>
      <c r="AF405" s="269"/>
      <c r="AG405" s="269"/>
      <c r="AH405" s="269"/>
      <c r="AI405" s="269"/>
      <c r="AJ405" s="269"/>
      <c r="AK405" s="269"/>
      <c r="AL405" s="269"/>
      <c r="AM405" s="269"/>
      <c r="AN405" s="269"/>
      <c r="AO405" s="269"/>
      <c r="AP405" s="269"/>
      <c r="AQ405" s="269"/>
      <c r="AR405" s="269"/>
      <c r="AS405" s="269"/>
      <c r="AT405" s="269"/>
      <c r="AU405" s="269"/>
      <c r="AV405" s="269"/>
      <c r="AW405" s="269"/>
      <c r="AX405" s="269"/>
      <c r="AY405" s="269"/>
      <c r="AZ405" s="269"/>
    </row>
    <row r="406" spans="1:52" s="208" customFormat="1" ht="30.75" customHeight="1" x14ac:dyDescent="0.2">
      <c r="A406" s="1698"/>
      <c r="B406" s="1132" t="s">
        <v>227</v>
      </c>
      <c r="C406" s="1133"/>
      <c r="D406" s="350" t="s">
        <v>851</v>
      </c>
      <c r="E406" s="430">
        <v>42128</v>
      </c>
      <c r="L406" s="269"/>
      <c r="M406" s="269"/>
      <c r="N406" s="269"/>
      <c r="O406" s="269"/>
      <c r="P406" s="269"/>
      <c r="Q406" s="269"/>
      <c r="R406" s="269"/>
      <c r="S406" s="269"/>
      <c r="T406" s="269"/>
      <c r="U406" s="269"/>
      <c r="V406" s="269"/>
      <c r="W406" s="269"/>
      <c r="X406" s="269"/>
      <c r="Y406" s="269"/>
      <c r="Z406" s="269"/>
      <c r="AA406" s="269"/>
      <c r="AB406" s="269"/>
      <c r="AC406" s="269"/>
      <c r="AD406" s="269"/>
      <c r="AE406" s="269"/>
      <c r="AF406" s="269"/>
      <c r="AG406" s="269"/>
      <c r="AH406" s="269"/>
      <c r="AI406" s="269"/>
      <c r="AJ406" s="269"/>
      <c r="AK406" s="269"/>
      <c r="AL406" s="269"/>
      <c r="AM406" s="269"/>
      <c r="AN406" s="269"/>
      <c r="AO406" s="269"/>
      <c r="AP406" s="269"/>
      <c r="AQ406" s="269"/>
      <c r="AR406" s="269"/>
      <c r="AS406" s="269"/>
      <c r="AT406" s="269"/>
      <c r="AU406" s="269"/>
      <c r="AV406" s="269"/>
      <c r="AW406" s="269"/>
      <c r="AX406" s="269"/>
      <c r="AY406" s="269"/>
      <c r="AZ406" s="269"/>
    </row>
    <row r="407" spans="1:52" s="208" customFormat="1" ht="30.75" customHeight="1" x14ac:dyDescent="0.2">
      <c r="A407" s="1698"/>
      <c r="B407" s="1134" t="s">
        <v>842</v>
      </c>
      <c r="C407" s="1135"/>
      <c r="D407" s="350" t="s">
        <v>868</v>
      </c>
      <c r="E407" s="430">
        <v>42128</v>
      </c>
      <c r="L407" s="269"/>
      <c r="M407" s="269"/>
      <c r="N407" s="269"/>
      <c r="O407" s="269"/>
      <c r="P407" s="269"/>
      <c r="Q407" s="269"/>
      <c r="R407" s="269"/>
      <c r="S407" s="269"/>
      <c r="T407" s="269"/>
      <c r="U407" s="269"/>
      <c r="V407" s="269"/>
      <c r="W407" s="269"/>
      <c r="X407" s="269"/>
      <c r="Y407" s="269"/>
      <c r="Z407" s="269"/>
      <c r="AA407" s="269"/>
      <c r="AB407" s="269"/>
      <c r="AC407" s="269"/>
      <c r="AD407" s="269"/>
      <c r="AE407" s="269"/>
      <c r="AF407" s="269"/>
      <c r="AG407" s="269"/>
      <c r="AH407" s="269"/>
      <c r="AI407" s="269"/>
      <c r="AJ407" s="269"/>
      <c r="AK407" s="269"/>
      <c r="AL407" s="269"/>
      <c r="AM407" s="269"/>
      <c r="AN407" s="269"/>
      <c r="AO407" s="269"/>
      <c r="AP407" s="269"/>
      <c r="AQ407" s="269"/>
      <c r="AR407" s="269"/>
      <c r="AS407" s="269"/>
      <c r="AT407" s="269"/>
      <c r="AU407" s="269"/>
      <c r="AV407" s="269"/>
      <c r="AW407" s="269"/>
      <c r="AX407" s="269"/>
      <c r="AY407" s="269"/>
      <c r="AZ407" s="269"/>
    </row>
    <row r="408" spans="1:52" s="208" customFormat="1" ht="30.75" customHeight="1" x14ac:dyDescent="0.2">
      <c r="A408" s="1698"/>
      <c r="B408" s="1132" t="s">
        <v>207</v>
      </c>
      <c r="C408" s="1133"/>
      <c r="D408" s="350" t="s">
        <v>933</v>
      </c>
      <c r="E408" s="430">
        <v>42124</v>
      </c>
      <c r="L408" s="269"/>
      <c r="M408" s="269"/>
      <c r="N408" s="269"/>
      <c r="O408" s="269"/>
      <c r="P408" s="269"/>
      <c r="Q408" s="269"/>
      <c r="R408" s="269"/>
      <c r="S408" s="269"/>
      <c r="T408" s="269"/>
      <c r="U408" s="269"/>
      <c r="V408" s="269"/>
      <c r="W408" s="269"/>
      <c r="X408" s="269"/>
      <c r="Y408" s="269"/>
      <c r="Z408" s="269"/>
      <c r="AA408" s="269"/>
      <c r="AB408" s="269"/>
      <c r="AC408" s="269"/>
      <c r="AD408" s="269"/>
      <c r="AE408" s="269"/>
      <c r="AF408" s="269"/>
      <c r="AG408" s="269"/>
      <c r="AH408" s="269"/>
      <c r="AI408" s="269"/>
      <c r="AJ408" s="269"/>
      <c r="AK408" s="269"/>
      <c r="AL408" s="269"/>
      <c r="AM408" s="269"/>
      <c r="AN408" s="269"/>
      <c r="AO408" s="269"/>
      <c r="AP408" s="269"/>
      <c r="AQ408" s="269"/>
      <c r="AR408" s="269"/>
      <c r="AS408" s="269"/>
      <c r="AT408" s="269"/>
      <c r="AU408" s="269"/>
      <c r="AV408" s="269"/>
      <c r="AW408" s="269"/>
      <c r="AX408" s="269"/>
      <c r="AY408" s="269"/>
      <c r="AZ408" s="269"/>
    </row>
    <row r="409" spans="1:52" s="208" customFormat="1" ht="30.75" customHeight="1" x14ac:dyDescent="0.2">
      <c r="A409" s="1698"/>
      <c r="B409" s="1132" t="s">
        <v>930</v>
      </c>
      <c r="C409" s="1133"/>
      <c r="D409" s="350" t="s">
        <v>939</v>
      </c>
      <c r="E409" s="430">
        <v>42131</v>
      </c>
      <c r="L409" s="269"/>
      <c r="M409" s="269"/>
      <c r="N409" s="269"/>
      <c r="O409" s="269"/>
      <c r="P409" s="269"/>
      <c r="Q409" s="269"/>
      <c r="R409" s="269"/>
      <c r="S409" s="269"/>
      <c r="T409" s="269"/>
      <c r="U409" s="269"/>
      <c r="V409" s="269"/>
      <c r="W409" s="269"/>
      <c r="X409" s="269"/>
      <c r="Y409" s="269"/>
      <c r="Z409" s="269"/>
      <c r="AA409" s="269"/>
      <c r="AB409" s="269"/>
      <c r="AC409" s="269"/>
      <c r="AD409" s="269"/>
      <c r="AE409" s="269"/>
      <c r="AF409" s="269"/>
      <c r="AG409" s="269"/>
      <c r="AH409" s="269"/>
      <c r="AI409" s="269"/>
      <c r="AJ409" s="269"/>
      <c r="AK409" s="269"/>
      <c r="AL409" s="269"/>
      <c r="AM409" s="269"/>
      <c r="AN409" s="269"/>
      <c r="AO409" s="269"/>
      <c r="AP409" s="269"/>
      <c r="AQ409" s="269"/>
      <c r="AR409" s="269"/>
      <c r="AS409" s="269"/>
      <c r="AT409" s="269"/>
      <c r="AU409" s="269"/>
      <c r="AV409" s="269"/>
      <c r="AW409" s="269"/>
      <c r="AX409" s="269"/>
      <c r="AY409" s="269"/>
      <c r="AZ409" s="269"/>
    </row>
    <row r="410" spans="1:52" s="208" customFormat="1" ht="30.75" customHeight="1" x14ac:dyDescent="0.2">
      <c r="A410" s="1698"/>
      <c r="B410" s="1132" t="s">
        <v>237</v>
      </c>
      <c r="C410" s="1133"/>
      <c r="D410" s="350" t="s">
        <v>940</v>
      </c>
      <c r="E410" s="430">
        <v>42131</v>
      </c>
      <c r="L410" s="269"/>
      <c r="M410" s="269"/>
      <c r="N410" s="269"/>
      <c r="O410" s="269"/>
      <c r="P410" s="269"/>
      <c r="Q410" s="269"/>
      <c r="R410" s="269"/>
      <c r="S410" s="269"/>
      <c r="T410" s="269"/>
      <c r="U410" s="269"/>
      <c r="V410" s="269"/>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269"/>
      <c r="AY410" s="269"/>
      <c r="AZ410" s="269"/>
    </row>
    <row r="411" spans="1:52" s="208" customFormat="1" ht="30.75" customHeight="1" x14ac:dyDescent="0.2">
      <c r="A411" s="1698"/>
      <c r="B411" s="1132" t="s">
        <v>237</v>
      </c>
      <c r="C411" s="1133"/>
      <c r="D411" s="350" t="s">
        <v>783</v>
      </c>
      <c r="E411" s="430">
        <v>42132</v>
      </c>
      <c r="L411" s="269"/>
      <c r="M411" s="269"/>
      <c r="N411" s="269"/>
      <c r="O411" s="269"/>
      <c r="P411" s="269"/>
      <c r="Q411" s="269"/>
      <c r="R411" s="269"/>
      <c r="S411" s="269"/>
      <c r="T411" s="269"/>
      <c r="U411" s="269"/>
      <c r="V411" s="269"/>
      <c r="W411" s="269"/>
      <c r="X411" s="269"/>
      <c r="Y411" s="269"/>
      <c r="Z411" s="269"/>
      <c r="AA411" s="269"/>
      <c r="AB411" s="269"/>
      <c r="AC411" s="269"/>
      <c r="AD411" s="269"/>
      <c r="AE411" s="269"/>
      <c r="AF411" s="269"/>
      <c r="AG411" s="269"/>
      <c r="AH411" s="269"/>
      <c r="AI411" s="269"/>
      <c r="AJ411" s="269"/>
      <c r="AK411" s="269"/>
      <c r="AL411" s="269"/>
      <c r="AM411" s="269"/>
      <c r="AN411" s="269"/>
      <c r="AO411" s="269"/>
      <c r="AP411" s="269"/>
      <c r="AQ411" s="269"/>
      <c r="AR411" s="269"/>
      <c r="AS411" s="269"/>
      <c r="AT411" s="269"/>
      <c r="AU411" s="269"/>
      <c r="AV411" s="269"/>
      <c r="AW411" s="269"/>
      <c r="AX411" s="269"/>
      <c r="AY411" s="269"/>
      <c r="AZ411" s="269"/>
    </row>
    <row r="412" spans="1:52" s="208" customFormat="1" ht="30.75" customHeight="1" x14ac:dyDescent="0.2">
      <c r="A412" s="1698"/>
      <c r="B412" s="1132" t="s">
        <v>227</v>
      </c>
      <c r="C412" s="1133"/>
      <c r="D412" s="350" t="s">
        <v>795</v>
      </c>
      <c r="E412" s="430">
        <v>42138</v>
      </c>
      <c r="L412" s="269"/>
      <c r="M412" s="269"/>
      <c r="N412" s="269"/>
      <c r="O412" s="269"/>
      <c r="P412" s="269"/>
      <c r="Q412" s="269"/>
      <c r="R412" s="269"/>
      <c r="S412" s="269"/>
      <c r="T412" s="269"/>
      <c r="U412" s="269"/>
      <c r="V412" s="269"/>
      <c r="W412" s="269"/>
      <c r="X412" s="269"/>
      <c r="Y412" s="269"/>
      <c r="Z412" s="269"/>
      <c r="AA412" s="269"/>
      <c r="AB412" s="269"/>
      <c r="AC412" s="269"/>
      <c r="AD412" s="269"/>
      <c r="AE412" s="269"/>
      <c r="AF412" s="269"/>
      <c r="AG412" s="269"/>
      <c r="AH412" s="269"/>
      <c r="AI412" s="269"/>
      <c r="AJ412" s="269"/>
      <c r="AK412" s="269"/>
      <c r="AL412" s="269"/>
      <c r="AM412" s="269"/>
      <c r="AN412" s="269"/>
      <c r="AO412" s="269"/>
      <c r="AP412" s="269"/>
      <c r="AQ412" s="269"/>
      <c r="AR412" s="269"/>
      <c r="AS412" s="269"/>
      <c r="AT412" s="269"/>
      <c r="AU412" s="269"/>
      <c r="AV412" s="269"/>
      <c r="AW412" s="269"/>
      <c r="AX412" s="269"/>
      <c r="AY412" s="269"/>
      <c r="AZ412" s="269"/>
    </row>
    <row r="413" spans="1:52" s="208" customFormat="1" ht="30.75" customHeight="1" x14ac:dyDescent="0.2">
      <c r="A413" s="1698"/>
      <c r="B413" s="1132" t="s">
        <v>76</v>
      </c>
      <c r="C413" s="1133"/>
      <c r="D413" s="350" t="s">
        <v>867</v>
      </c>
      <c r="E413" s="430">
        <v>42135</v>
      </c>
      <c r="L413" s="269"/>
      <c r="M413" s="269"/>
      <c r="N413" s="269"/>
      <c r="O413" s="269"/>
      <c r="P413" s="269"/>
      <c r="Q413" s="269"/>
      <c r="R413" s="269"/>
      <c r="S413" s="269"/>
      <c r="T413" s="269"/>
      <c r="U413" s="269"/>
      <c r="V413" s="269"/>
      <c r="W413" s="269"/>
      <c r="X413" s="269"/>
      <c r="Y413" s="269"/>
      <c r="Z413" s="269"/>
      <c r="AA413" s="269"/>
      <c r="AB413" s="269"/>
      <c r="AC413" s="269"/>
      <c r="AD413" s="269"/>
      <c r="AE413" s="269"/>
      <c r="AF413" s="269"/>
      <c r="AG413" s="269"/>
      <c r="AH413" s="269"/>
      <c r="AI413" s="269"/>
      <c r="AJ413" s="269"/>
      <c r="AK413" s="269"/>
      <c r="AL413" s="269"/>
      <c r="AM413" s="269"/>
      <c r="AN413" s="269"/>
      <c r="AO413" s="269"/>
      <c r="AP413" s="269"/>
      <c r="AQ413" s="269"/>
      <c r="AR413" s="269"/>
      <c r="AS413" s="269"/>
      <c r="AT413" s="269"/>
      <c r="AU413" s="269"/>
      <c r="AV413" s="269"/>
      <c r="AW413" s="269"/>
      <c r="AX413" s="269"/>
      <c r="AY413" s="269"/>
      <c r="AZ413" s="269"/>
    </row>
    <row r="414" spans="1:52" s="208" customFormat="1" ht="43.5" customHeight="1" x14ac:dyDescent="0.2">
      <c r="A414" s="1698"/>
      <c r="B414" s="1132" t="s">
        <v>227</v>
      </c>
      <c r="C414" s="1133"/>
      <c r="D414" s="350" t="s">
        <v>866</v>
      </c>
      <c r="E414" s="430">
        <v>42132</v>
      </c>
      <c r="L414" s="269"/>
      <c r="M414" s="269"/>
      <c r="N414" s="269"/>
      <c r="O414" s="269"/>
      <c r="P414" s="269"/>
      <c r="Q414" s="269"/>
      <c r="R414" s="269"/>
      <c r="S414" s="269"/>
      <c r="T414" s="269"/>
      <c r="U414" s="269"/>
      <c r="V414" s="269"/>
      <c r="W414" s="269"/>
      <c r="X414" s="269"/>
      <c r="Y414" s="269"/>
      <c r="Z414" s="269"/>
      <c r="AA414" s="269"/>
      <c r="AB414" s="269"/>
      <c r="AC414" s="269"/>
      <c r="AD414" s="269"/>
      <c r="AE414" s="269"/>
      <c r="AF414" s="269"/>
      <c r="AG414" s="269"/>
      <c r="AH414" s="269"/>
      <c r="AI414" s="269"/>
      <c r="AJ414" s="269"/>
      <c r="AK414" s="269"/>
      <c r="AL414" s="269"/>
      <c r="AM414" s="269"/>
      <c r="AN414" s="269"/>
      <c r="AO414" s="269"/>
      <c r="AP414" s="269"/>
      <c r="AQ414" s="269"/>
      <c r="AR414" s="269"/>
      <c r="AS414" s="269"/>
      <c r="AT414" s="269"/>
      <c r="AU414" s="269"/>
      <c r="AV414" s="269"/>
      <c r="AW414" s="269"/>
      <c r="AX414" s="269"/>
      <c r="AY414" s="269"/>
      <c r="AZ414" s="269"/>
    </row>
    <row r="415" spans="1:52" s="208" customFormat="1" ht="30.75" customHeight="1" x14ac:dyDescent="0.2">
      <c r="A415" s="1698"/>
      <c r="B415" s="1132" t="s">
        <v>207</v>
      </c>
      <c r="C415" s="1133"/>
      <c r="D415" s="350" t="s">
        <v>875</v>
      </c>
      <c r="E415" s="430">
        <v>42132</v>
      </c>
      <c r="L415" s="269"/>
      <c r="M415" s="269"/>
      <c r="N415" s="269"/>
      <c r="O415" s="269"/>
      <c r="P415" s="269"/>
      <c r="Q415" s="269"/>
      <c r="R415" s="269"/>
      <c r="S415" s="269"/>
      <c r="T415" s="269"/>
      <c r="U415" s="269"/>
      <c r="V415" s="269"/>
      <c r="W415" s="269"/>
      <c r="X415" s="269"/>
      <c r="Y415" s="269"/>
      <c r="Z415" s="269"/>
      <c r="AA415" s="269"/>
      <c r="AB415" s="269"/>
      <c r="AC415" s="269"/>
      <c r="AD415" s="269"/>
      <c r="AE415" s="269"/>
      <c r="AF415" s="269"/>
      <c r="AG415" s="269"/>
      <c r="AH415" s="269"/>
      <c r="AI415" s="269"/>
      <c r="AJ415" s="269"/>
      <c r="AK415" s="269"/>
      <c r="AL415" s="269"/>
      <c r="AM415" s="269"/>
      <c r="AN415" s="269"/>
      <c r="AO415" s="269"/>
      <c r="AP415" s="269"/>
      <c r="AQ415" s="269"/>
      <c r="AR415" s="269"/>
      <c r="AS415" s="269"/>
      <c r="AT415" s="269"/>
      <c r="AU415" s="269"/>
      <c r="AV415" s="269"/>
      <c r="AW415" s="269"/>
      <c r="AX415" s="269"/>
      <c r="AY415" s="269"/>
      <c r="AZ415" s="269"/>
    </row>
    <row r="416" spans="1:52" s="208" customFormat="1" ht="30.75" customHeight="1" x14ac:dyDescent="0.2">
      <c r="A416" s="1698"/>
      <c r="B416" s="1132" t="s">
        <v>808</v>
      </c>
      <c r="C416" s="1133"/>
      <c r="D416" s="350" t="s">
        <v>864</v>
      </c>
      <c r="E416" s="430">
        <v>42135</v>
      </c>
      <c r="L416" s="269"/>
      <c r="M416" s="269"/>
      <c r="N416" s="269"/>
      <c r="O416" s="269"/>
      <c r="P416" s="269"/>
      <c r="Q416" s="269"/>
      <c r="R416" s="269"/>
      <c r="S416" s="269"/>
      <c r="T416" s="269"/>
      <c r="U416" s="269"/>
      <c r="V416" s="269"/>
      <c r="W416" s="269"/>
      <c r="X416" s="269"/>
      <c r="Y416" s="269"/>
      <c r="Z416" s="269"/>
      <c r="AA416" s="269"/>
      <c r="AB416" s="269"/>
      <c r="AC416" s="269"/>
      <c r="AD416" s="269"/>
      <c r="AE416" s="269"/>
      <c r="AF416" s="269"/>
      <c r="AG416" s="269"/>
      <c r="AH416" s="269"/>
      <c r="AI416" s="269"/>
      <c r="AJ416" s="269"/>
      <c r="AK416" s="269"/>
      <c r="AL416" s="269"/>
      <c r="AM416" s="269"/>
      <c r="AN416" s="269"/>
      <c r="AO416" s="269"/>
      <c r="AP416" s="269"/>
      <c r="AQ416" s="269"/>
      <c r="AR416" s="269"/>
      <c r="AS416" s="269"/>
      <c r="AT416" s="269"/>
      <c r="AU416" s="269"/>
      <c r="AV416" s="269"/>
      <c r="AW416" s="269"/>
      <c r="AX416" s="269"/>
      <c r="AY416" s="269"/>
      <c r="AZ416" s="269"/>
    </row>
    <row r="417" spans="1:52" s="208" customFormat="1" ht="30.75" customHeight="1" x14ac:dyDescent="0.2">
      <c r="A417" s="1698"/>
      <c r="B417" s="1132" t="s">
        <v>76</v>
      </c>
      <c r="C417" s="1133"/>
      <c r="D417" s="350" t="s">
        <v>873</v>
      </c>
      <c r="E417" s="430">
        <v>42134</v>
      </c>
      <c r="L417" s="269"/>
      <c r="M417" s="269"/>
      <c r="N417" s="269"/>
      <c r="O417" s="269"/>
      <c r="P417" s="269"/>
      <c r="Q417" s="269"/>
      <c r="R417" s="269"/>
      <c r="S417" s="269"/>
      <c r="T417" s="269"/>
      <c r="U417" s="269"/>
      <c r="V417" s="269"/>
      <c r="W417" s="269"/>
      <c r="X417" s="269"/>
      <c r="Y417" s="269"/>
      <c r="Z417" s="269"/>
      <c r="AA417" s="269"/>
      <c r="AB417" s="269"/>
      <c r="AC417" s="269"/>
      <c r="AD417" s="269"/>
      <c r="AE417" s="269"/>
      <c r="AF417" s="269"/>
      <c r="AG417" s="269"/>
      <c r="AH417" s="269"/>
      <c r="AI417" s="269"/>
      <c r="AJ417" s="269"/>
      <c r="AK417" s="269"/>
      <c r="AL417" s="269"/>
      <c r="AM417" s="269"/>
      <c r="AN417" s="269"/>
      <c r="AO417" s="269"/>
      <c r="AP417" s="269"/>
      <c r="AQ417" s="269"/>
      <c r="AR417" s="269"/>
      <c r="AS417" s="269"/>
      <c r="AT417" s="269"/>
      <c r="AU417" s="269"/>
      <c r="AV417" s="269"/>
      <c r="AW417" s="269"/>
      <c r="AX417" s="269"/>
      <c r="AY417" s="269"/>
      <c r="AZ417" s="269"/>
    </row>
    <row r="418" spans="1:52" s="208" customFormat="1" ht="30.75" customHeight="1" x14ac:dyDescent="0.2">
      <c r="A418" s="1698"/>
      <c r="B418" s="1132" t="s">
        <v>872</v>
      </c>
      <c r="C418" s="1133"/>
      <c r="D418" s="350" t="s">
        <v>874</v>
      </c>
      <c r="E418" s="430">
        <v>42135</v>
      </c>
      <c r="L418" s="269"/>
      <c r="M418" s="269"/>
      <c r="N418" s="269"/>
      <c r="O418" s="269"/>
      <c r="P418" s="269"/>
      <c r="Q418" s="269"/>
      <c r="R418" s="269"/>
      <c r="S418" s="269"/>
      <c r="T418" s="269"/>
      <c r="U418" s="269"/>
      <c r="V418" s="269"/>
      <c r="W418" s="269"/>
      <c r="X418" s="269"/>
      <c r="Y418" s="269"/>
      <c r="Z418" s="269"/>
      <c r="AA418" s="269"/>
      <c r="AB418" s="269"/>
      <c r="AC418" s="269"/>
      <c r="AD418" s="269"/>
      <c r="AE418" s="269"/>
      <c r="AF418" s="269"/>
      <c r="AG418" s="269"/>
      <c r="AH418" s="269"/>
      <c r="AI418" s="269"/>
      <c r="AJ418" s="269"/>
      <c r="AK418" s="269"/>
      <c r="AL418" s="269"/>
      <c r="AM418" s="269"/>
      <c r="AN418" s="269"/>
      <c r="AO418" s="269"/>
      <c r="AP418" s="269"/>
      <c r="AQ418" s="269"/>
      <c r="AR418" s="269"/>
      <c r="AS418" s="269"/>
      <c r="AT418" s="269"/>
      <c r="AU418" s="269"/>
      <c r="AV418" s="269"/>
      <c r="AW418" s="269"/>
      <c r="AX418" s="269"/>
      <c r="AY418" s="269"/>
      <c r="AZ418" s="269"/>
    </row>
    <row r="419" spans="1:52" s="208" customFormat="1" ht="30.75" customHeight="1" x14ac:dyDescent="0.2">
      <c r="A419" s="1698"/>
      <c r="B419" s="1132" t="s">
        <v>207</v>
      </c>
      <c r="C419" s="1133"/>
      <c r="D419" s="350" t="s">
        <v>876</v>
      </c>
      <c r="E419" s="430">
        <v>42132</v>
      </c>
      <c r="L419" s="269"/>
      <c r="M419" s="269"/>
      <c r="N419" s="269"/>
      <c r="O419" s="269"/>
      <c r="P419" s="269"/>
      <c r="Q419" s="269"/>
      <c r="R419" s="269"/>
      <c r="S419" s="269"/>
      <c r="T419" s="269"/>
      <c r="U419" s="269"/>
      <c r="V419" s="269"/>
      <c r="W419" s="269"/>
      <c r="X419" s="269"/>
      <c r="Y419" s="269"/>
      <c r="Z419" s="269"/>
      <c r="AA419" s="269"/>
      <c r="AB419" s="269"/>
      <c r="AC419" s="269"/>
      <c r="AD419" s="269"/>
      <c r="AE419" s="269"/>
      <c r="AF419" s="269"/>
      <c r="AG419" s="269"/>
      <c r="AH419" s="269"/>
      <c r="AI419" s="269"/>
      <c r="AJ419" s="269"/>
      <c r="AK419" s="269"/>
      <c r="AL419" s="269"/>
      <c r="AM419" s="269"/>
      <c r="AN419" s="269"/>
      <c r="AO419" s="269"/>
      <c r="AP419" s="269"/>
      <c r="AQ419" s="269"/>
      <c r="AR419" s="269"/>
      <c r="AS419" s="269"/>
      <c r="AT419" s="269"/>
      <c r="AU419" s="269"/>
      <c r="AV419" s="269"/>
      <c r="AW419" s="269"/>
      <c r="AX419" s="269"/>
      <c r="AY419" s="269"/>
      <c r="AZ419" s="269"/>
    </row>
    <row r="420" spans="1:52" s="208" customFormat="1" ht="30.75" customHeight="1" x14ac:dyDescent="0.2">
      <c r="A420" s="1698"/>
      <c r="B420" s="1132" t="s">
        <v>76</v>
      </c>
      <c r="C420" s="1133"/>
      <c r="D420" s="350" t="s">
        <v>878</v>
      </c>
      <c r="E420" s="430">
        <v>42135</v>
      </c>
      <c r="L420" s="269"/>
      <c r="M420" s="269"/>
      <c r="N420" s="269"/>
      <c r="O420" s="269"/>
      <c r="P420" s="269"/>
      <c r="Q420" s="269"/>
      <c r="R420" s="269"/>
      <c r="S420" s="269"/>
      <c r="T420" s="269"/>
      <c r="U420" s="269"/>
      <c r="V420" s="269"/>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AU420" s="269"/>
      <c r="AV420" s="269"/>
      <c r="AW420" s="269"/>
      <c r="AX420" s="269"/>
      <c r="AY420" s="269"/>
      <c r="AZ420" s="269"/>
    </row>
    <row r="421" spans="1:52" s="208" customFormat="1" ht="30.75" customHeight="1" x14ac:dyDescent="0.2">
      <c r="A421" s="1698"/>
      <c r="B421" s="1132" t="s">
        <v>76</v>
      </c>
      <c r="C421" s="1133"/>
      <c r="D421" s="350" t="s">
        <v>885</v>
      </c>
      <c r="E421" s="430">
        <v>42136</v>
      </c>
      <c r="L421" s="269"/>
      <c r="M421" s="269"/>
      <c r="N421" s="269"/>
      <c r="O421" s="269"/>
      <c r="P421" s="269"/>
      <c r="Q421" s="269"/>
      <c r="R421" s="269"/>
      <c r="S421" s="269"/>
      <c r="T421" s="269"/>
      <c r="U421" s="269"/>
      <c r="V421" s="269"/>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c r="AY421" s="269"/>
      <c r="AZ421" s="269"/>
    </row>
    <row r="422" spans="1:52" s="208" customFormat="1" ht="30.75" customHeight="1" x14ac:dyDescent="0.2">
      <c r="A422" s="1698"/>
      <c r="B422" s="1132" t="s">
        <v>76</v>
      </c>
      <c r="C422" s="1133"/>
      <c r="D422" s="350" t="s">
        <v>886</v>
      </c>
      <c r="E422" s="430">
        <v>42136</v>
      </c>
      <c r="L422" s="269"/>
      <c r="M422" s="269"/>
      <c r="N422" s="269"/>
      <c r="O422" s="269"/>
      <c r="P422" s="269"/>
      <c r="Q422" s="269"/>
      <c r="R422" s="269"/>
      <c r="S422" s="269"/>
      <c r="T422" s="269"/>
      <c r="U422" s="269"/>
      <c r="V422" s="269"/>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c r="AY422" s="269"/>
      <c r="AZ422" s="269"/>
    </row>
    <row r="423" spans="1:52" s="208" customFormat="1" ht="42" customHeight="1" x14ac:dyDescent="0.2">
      <c r="A423" s="1698"/>
      <c r="B423" s="1132" t="s">
        <v>76</v>
      </c>
      <c r="C423" s="1133"/>
      <c r="D423" s="350" t="s">
        <v>893</v>
      </c>
      <c r="E423" s="430">
        <v>42139</v>
      </c>
      <c r="L423" s="269"/>
      <c r="M423" s="269"/>
      <c r="N423" s="269"/>
      <c r="O423" s="269"/>
      <c r="P423" s="269"/>
      <c r="Q423" s="269"/>
      <c r="R423" s="269"/>
      <c r="S423" s="269"/>
      <c r="T423" s="269"/>
      <c r="U423" s="269"/>
      <c r="V423" s="269"/>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69"/>
      <c r="AV423" s="269"/>
      <c r="AW423" s="269"/>
      <c r="AX423" s="269"/>
      <c r="AY423" s="269"/>
      <c r="AZ423" s="269"/>
    </row>
    <row r="424" spans="1:52" s="208" customFormat="1" ht="30.75" customHeight="1" x14ac:dyDescent="0.2">
      <c r="A424" s="1698"/>
      <c r="B424" s="1132" t="s">
        <v>76</v>
      </c>
      <c r="C424" s="1133"/>
      <c r="D424" s="350" t="s">
        <v>894</v>
      </c>
      <c r="E424" s="430">
        <v>42139</v>
      </c>
      <c r="L424" s="269"/>
      <c r="M424" s="269"/>
      <c r="N424" s="269"/>
      <c r="O424" s="269"/>
      <c r="P424" s="269"/>
      <c r="Q424" s="269"/>
      <c r="R424" s="269"/>
      <c r="S424" s="269"/>
      <c r="T424" s="269"/>
      <c r="U424" s="269"/>
      <c r="V424" s="269"/>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c r="AY424" s="269"/>
      <c r="AZ424" s="269"/>
    </row>
    <row r="425" spans="1:52" s="208" customFormat="1" ht="30.75" customHeight="1" x14ac:dyDescent="0.2">
      <c r="A425" s="1698"/>
      <c r="B425" s="1132" t="s">
        <v>835</v>
      </c>
      <c r="C425" s="1133"/>
      <c r="D425" s="350" t="s">
        <v>895</v>
      </c>
      <c r="E425" s="430">
        <v>42138</v>
      </c>
      <c r="L425" s="269"/>
      <c r="M425" s="269"/>
      <c r="N425" s="269"/>
      <c r="O425" s="269"/>
      <c r="P425" s="269"/>
      <c r="Q425" s="269"/>
      <c r="R425" s="269"/>
      <c r="S425" s="269"/>
      <c r="T425" s="269"/>
      <c r="U425" s="269"/>
      <c r="V425" s="269"/>
      <c r="W425" s="269"/>
      <c r="X425" s="269"/>
      <c r="Y425" s="269"/>
      <c r="Z425" s="269"/>
      <c r="AA425" s="269"/>
      <c r="AB425" s="269"/>
      <c r="AC425" s="269"/>
      <c r="AD425" s="269"/>
      <c r="AE425" s="269"/>
      <c r="AF425" s="269"/>
      <c r="AG425" s="269"/>
      <c r="AH425" s="269"/>
      <c r="AI425" s="269"/>
      <c r="AJ425" s="269"/>
      <c r="AK425" s="269"/>
      <c r="AL425" s="269"/>
      <c r="AM425" s="269"/>
      <c r="AN425" s="269"/>
      <c r="AO425" s="269"/>
      <c r="AP425" s="269"/>
      <c r="AQ425" s="269"/>
      <c r="AR425" s="269"/>
      <c r="AS425" s="269"/>
      <c r="AT425" s="269"/>
      <c r="AU425" s="269"/>
      <c r="AV425" s="269"/>
      <c r="AW425" s="269"/>
      <c r="AX425" s="269"/>
      <c r="AY425" s="269"/>
      <c r="AZ425" s="269"/>
    </row>
    <row r="426" spans="1:52" s="208" customFormat="1" ht="30.75" customHeight="1" x14ac:dyDescent="0.2">
      <c r="A426" s="1698"/>
      <c r="B426" s="1132" t="s">
        <v>207</v>
      </c>
      <c r="C426" s="1133"/>
      <c r="D426" s="350" t="s">
        <v>794</v>
      </c>
      <c r="E426" s="430">
        <v>42142</v>
      </c>
      <c r="L426" s="269"/>
      <c r="M426" s="269"/>
      <c r="N426" s="269"/>
      <c r="O426" s="269"/>
      <c r="P426" s="269"/>
      <c r="Q426" s="269"/>
      <c r="R426" s="269"/>
      <c r="S426" s="269"/>
      <c r="T426" s="269"/>
      <c r="U426" s="269"/>
      <c r="V426" s="269"/>
      <c r="W426" s="269"/>
      <c r="X426" s="269"/>
      <c r="Y426" s="269"/>
      <c r="Z426" s="269"/>
      <c r="AA426" s="269"/>
      <c r="AB426" s="269"/>
      <c r="AC426" s="269"/>
      <c r="AD426" s="269"/>
      <c r="AE426" s="269"/>
      <c r="AF426" s="269"/>
      <c r="AG426" s="269"/>
      <c r="AH426" s="269"/>
      <c r="AI426" s="269"/>
      <c r="AJ426" s="269"/>
      <c r="AK426" s="269"/>
      <c r="AL426" s="269"/>
      <c r="AM426" s="269"/>
      <c r="AN426" s="269"/>
      <c r="AO426" s="269"/>
      <c r="AP426" s="269"/>
      <c r="AQ426" s="269"/>
      <c r="AR426" s="269"/>
      <c r="AS426" s="269"/>
      <c r="AT426" s="269"/>
      <c r="AU426" s="269"/>
      <c r="AV426" s="269"/>
      <c r="AW426" s="269"/>
      <c r="AX426" s="269"/>
      <c r="AY426" s="269"/>
      <c r="AZ426" s="269"/>
    </row>
    <row r="427" spans="1:52" s="208" customFormat="1" ht="42" customHeight="1" x14ac:dyDescent="0.2">
      <c r="A427" s="1698"/>
      <c r="B427" s="1132" t="s">
        <v>76</v>
      </c>
      <c r="C427" s="1133"/>
      <c r="D427" s="350" t="s">
        <v>882</v>
      </c>
      <c r="E427" s="430">
        <v>42142</v>
      </c>
      <c r="L427" s="269"/>
      <c r="M427" s="269"/>
      <c r="N427" s="269"/>
      <c r="O427" s="269"/>
      <c r="P427" s="269"/>
      <c r="Q427" s="269"/>
      <c r="R427" s="269"/>
      <c r="S427" s="269"/>
      <c r="T427" s="269"/>
      <c r="U427" s="269"/>
      <c r="V427" s="269"/>
      <c r="W427" s="269"/>
      <c r="X427" s="269"/>
      <c r="Y427" s="269"/>
      <c r="Z427" s="269"/>
      <c r="AA427" s="269"/>
      <c r="AB427" s="269"/>
      <c r="AC427" s="269"/>
      <c r="AD427" s="269"/>
      <c r="AE427" s="269"/>
      <c r="AF427" s="269"/>
      <c r="AG427" s="269"/>
      <c r="AH427" s="269"/>
      <c r="AI427" s="269"/>
      <c r="AJ427" s="269"/>
      <c r="AK427" s="269"/>
      <c r="AL427" s="269"/>
      <c r="AM427" s="269"/>
      <c r="AN427" s="269"/>
      <c r="AO427" s="269"/>
      <c r="AP427" s="269"/>
      <c r="AQ427" s="269"/>
      <c r="AR427" s="269"/>
      <c r="AS427" s="269"/>
      <c r="AT427" s="269"/>
      <c r="AU427" s="269"/>
      <c r="AV427" s="269"/>
      <c r="AW427" s="269"/>
      <c r="AX427" s="269"/>
      <c r="AY427" s="269"/>
      <c r="AZ427" s="269"/>
    </row>
    <row r="428" spans="1:52" s="208" customFormat="1" ht="30.75" customHeight="1" x14ac:dyDescent="0.2">
      <c r="A428" s="1698"/>
      <c r="B428" s="1132" t="s">
        <v>808</v>
      </c>
      <c r="C428" s="1133"/>
      <c r="D428" s="350" t="s">
        <v>970</v>
      </c>
      <c r="E428" s="430">
        <v>42145</v>
      </c>
      <c r="L428" s="269"/>
      <c r="M428" s="269"/>
      <c r="N428" s="269"/>
      <c r="O428" s="269"/>
      <c r="P428" s="269"/>
      <c r="Q428" s="269"/>
      <c r="R428" s="269"/>
      <c r="S428" s="269"/>
      <c r="T428" s="269"/>
      <c r="U428" s="269"/>
      <c r="V428" s="269"/>
      <c r="W428" s="269"/>
      <c r="X428" s="269"/>
      <c r="Y428" s="269"/>
      <c r="Z428" s="269"/>
      <c r="AA428" s="269"/>
      <c r="AB428" s="269"/>
      <c r="AC428" s="269"/>
      <c r="AD428" s="269"/>
      <c r="AE428" s="269"/>
      <c r="AF428" s="269"/>
      <c r="AG428" s="269"/>
      <c r="AH428" s="269"/>
      <c r="AI428" s="269"/>
      <c r="AJ428" s="269"/>
      <c r="AK428" s="269"/>
      <c r="AL428" s="269"/>
      <c r="AM428" s="269"/>
      <c r="AN428" s="269"/>
      <c r="AO428" s="269"/>
      <c r="AP428" s="269"/>
      <c r="AQ428" s="269"/>
      <c r="AR428" s="269"/>
      <c r="AS428" s="269"/>
      <c r="AT428" s="269"/>
      <c r="AU428" s="269"/>
      <c r="AV428" s="269"/>
      <c r="AW428" s="269"/>
      <c r="AX428" s="269"/>
      <c r="AY428" s="269"/>
      <c r="AZ428" s="269"/>
    </row>
    <row r="429" spans="1:52" s="208" customFormat="1" ht="30.75" customHeight="1" x14ac:dyDescent="0.2">
      <c r="A429" s="1698"/>
      <c r="B429" s="1132" t="s">
        <v>261</v>
      </c>
      <c r="C429" s="1133"/>
      <c r="D429" s="350" t="s">
        <v>897</v>
      </c>
      <c r="E429" s="430">
        <v>42142</v>
      </c>
      <c r="L429" s="269"/>
      <c r="M429" s="269"/>
      <c r="N429" s="269"/>
      <c r="O429" s="269"/>
      <c r="P429" s="269"/>
      <c r="Q429" s="269"/>
      <c r="R429" s="269"/>
      <c r="S429" s="269"/>
      <c r="T429" s="269"/>
      <c r="U429" s="269"/>
      <c r="V429" s="269"/>
      <c r="W429" s="269"/>
      <c r="X429" s="269"/>
      <c r="Y429" s="269"/>
      <c r="Z429" s="269"/>
      <c r="AA429" s="269"/>
      <c r="AB429" s="269"/>
      <c r="AC429" s="269"/>
      <c r="AD429" s="269"/>
      <c r="AE429" s="269"/>
      <c r="AF429" s="269"/>
      <c r="AG429" s="269"/>
      <c r="AH429" s="269"/>
      <c r="AI429" s="269"/>
      <c r="AJ429" s="269"/>
      <c r="AK429" s="269"/>
      <c r="AL429" s="269"/>
      <c r="AM429" s="269"/>
      <c r="AN429" s="269"/>
      <c r="AO429" s="269"/>
      <c r="AP429" s="269"/>
      <c r="AQ429" s="269"/>
      <c r="AR429" s="269"/>
      <c r="AS429" s="269"/>
      <c r="AT429" s="269"/>
      <c r="AU429" s="269"/>
      <c r="AV429" s="269"/>
      <c r="AW429" s="269"/>
      <c r="AX429" s="269"/>
      <c r="AY429" s="269"/>
      <c r="AZ429" s="269"/>
    </row>
    <row r="430" spans="1:52" s="208" customFormat="1" ht="32.25" customHeight="1" x14ac:dyDescent="0.2">
      <c r="A430" s="1698"/>
      <c r="B430" s="1132" t="s">
        <v>808</v>
      </c>
      <c r="C430" s="1133"/>
      <c r="D430" s="350" t="s">
        <v>898</v>
      </c>
      <c r="E430" s="430">
        <v>42143</v>
      </c>
      <c r="L430" s="269"/>
      <c r="M430" s="269"/>
      <c r="N430" s="269"/>
      <c r="O430" s="269"/>
      <c r="P430" s="269"/>
      <c r="Q430" s="269"/>
      <c r="R430" s="269"/>
      <c r="S430" s="269"/>
      <c r="T430" s="269"/>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69"/>
      <c r="AY430" s="269"/>
      <c r="AZ430" s="269"/>
    </row>
    <row r="431" spans="1:52" s="208" customFormat="1" ht="40.5" customHeight="1" x14ac:dyDescent="0.2">
      <c r="A431" s="1698"/>
      <c r="B431" s="1132" t="s">
        <v>76</v>
      </c>
      <c r="C431" s="1133"/>
      <c r="D431" s="350" t="s">
        <v>806</v>
      </c>
      <c r="E431" s="430">
        <v>42146</v>
      </c>
      <c r="L431" s="269"/>
      <c r="M431" s="269"/>
      <c r="N431" s="269"/>
      <c r="O431" s="269"/>
      <c r="P431" s="269"/>
      <c r="Q431" s="269"/>
      <c r="R431" s="269"/>
      <c r="S431" s="269"/>
      <c r="T431" s="269"/>
      <c r="U431" s="269"/>
      <c r="V431" s="269"/>
      <c r="W431" s="269"/>
      <c r="X431" s="269"/>
      <c r="Y431" s="269"/>
      <c r="Z431" s="269"/>
      <c r="AA431" s="269"/>
      <c r="AB431" s="269"/>
      <c r="AC431" s="269"/>
      <c r="AD431" s="269"/>
      <c r="AE431" s="269"/>
      <c r="AF431" s="269"/>
      <c r="AG431" s="269"/>
      <c r="AH431" s="269"/>
      <c r="AI431" s="269"/>
      <c r="AJ431" s="269"/>
      <c r="AK431" s="269"/>
      <c r="AL431" s="269"/>
      <c r="AM431" s="269"/>
      <c r="AN431" s="269"/>
      <c r="AO431" s="269"/>
      <c r="AP431" s="269"/>
      <c r="AQ431" s="269"/>
      <c r="AR431" s="269"/>
      <c r="AS431" s="269"/>
      <c r="AT431" s="269"/>
      <c r="AU431" s="269"/>
      <c r="AV431" s="269"/>
      <c r="AW431" s="269"/>
      <c r="AX431" s="269"/>
      <c r="AY431" s="269"/>
      <c r="AZ431" s="269"/>
    </row>
    <row r="432" spans="1:52" s="208" customFormat="1" ht="30.75" customHeight="1" x14ac:dyDescent="0.2">
      <c r="A432" s="1698"/>
      <c r="B432" s="1132" t="s">
        <v>207</v>
      </c>
      <c r="C432" s="1133"/>
      <c r="D432" s="350" t="s">
        <v>813</v>
      </c>
      <c r="E432" s="430">
        <v>42151</v>
      </c>
      <c r="L432" s="269"/>
      <c r="M432" s="269"/>
      <c r="N432" s="269"/>
      <c r="O432" s="269"/>
      <c r="P432" s="269"/>
      <c r="Q432" s="269"/>
      <c r="R432" s="269"/>
      <c r="S432" s="269"/>
      <c r="T432" s="269"/>
      <c r="U432" s="269"/>
      <c r="V432" s="269"/>
      <c r="W432" s="269"/>
      <c r="X432" s="269"/>
      <c r="Y432" s="269"/>
      <c r="Z432" s="269"/>
      <c r="AA432" s="269"/>
      <c r="AB432" s="269"/>
      <c r="AC432" s="269"/>
      <c r="AD432" s="269"/>
      <c r="AE432" s="269"/>
      <c r="AF432" s="269"/>
      <c r="AG432" s="269"/>
      <c r="AH432" s="269"/>
      <c r="AI432" s="269"/>
      <c r="AJ432" s="269"/>
      <c r="AK432" s="269"/>
      <c r="AL432" s="269"/>
      <c r="AM432" s="269"/>
      <c r="AN432" s="269"/>
      <c r="AO432" s="269"/>
      <c r="AP432" s="269"/>
      <c r="AQ432" s="269"/>
      <c r="AR432" s="269"/>
      <c r="AS432" s="269"/>
      <c r="AT432" s="269"/>
      <c r="AU432" s="269"/>
      <c r="AV432" s="269"/>
      <c r="AW432" s="269"/>
      <c r="AX432" s="269"/>
      <c r="AY432" s="269"/>
      <c r="AZ432" s="269"/>
    </row>
    <row r="433" spans="1:52" s="208" customFormat="1" ht="30.75" customHeight="1" x14ac:dyDescent="0.2">
      <c r="A433" s="1698"/>
      <c r="B433" s="1132" t="s">
        <v>188</v>
      </c>
      <c r="C433" s="1133"/>
      <c r="D433" s="350" t="s">
        <v>814</v>
      </c>
      <c r="E433" s="430">
        <v>42149</v>
      </c>
      <c r="L433" s="269"/>
      <c r="M433" s="269"/>
      <c r="N433" s="269"/>
      <c r="O433" s="269"/>
      <c r="P433" s="269"/>
      <c r="Q433" s="269"/>
      <c r="R433" s="269"/>
      <c r="S433" s="269"/>
      <c r="T433" s="269"/>
      <c r="U433" s="269"/>
      <c r="V433" s="269"/>
      <c r="W433" s="269"/>
      <c r="X433" s="269"/>
      <c r="Y433" s="269"/>
      <c r="Z433" s="269"/>
      <c r="AA433" s="269"/>
      <c r="AB433" s="269"/>
      <c r="AC433" s="269"/>
      <c r="AD433" s="269"/>
      <c r="AE433" s="269"/>
      <c r="AF433" s="269"/>
      <c r="AG433" s="269"/>
      <c r="AH433" s="269"/>
      <c r="AI433" s="269"/>
      <c r="AJ433" s="269"/>
      <c r="AK433" s="269"/>
      <c r="AL433" s="269"/>
      <c r="AM433" s="269"/>
      <c r="AN433" s="269"/>
      <c r="AO433" s="269"/>
      <c r="AP433" s="269"/>
      <c r="AQ433" s="269"/>
      <c r="AR433" s="269"/>
      <c r="AS433" s="269"/>
      <c r="AT433" s="269"/>
      <c r="AU433" s="269"/>
      <c r="AV433" s="269"/>
      <c r="AW433" s="269"/>
      <c r="AX433" s="269"/>
      <c r="AY433" s="269"/>
      <c r="AZ433" s="269"/>
    </row>
    <row r="434" spans="1:52" s="208" customFormat="1" ht="30.75" customHeight="1" x14ac:dyDescent="0.2">
      <c r="A434" s="1698"/>
      <c r="B434" s="1132" t="s">
        <v>227</v>
      </c>
      <c r="C434" s="1133"/>
      <c r="D434" s="350" t="s">
        <v>815</v>
      </c>
      <c r="E434" s="430">
        <v>42149</v>
      </c>
      <c r="L434" s="269"/>
      <c r="M434" s="269"/>
      <c r="N434" s="269"/>
      <c r="O434" s="269"/>
      <c r="P434" s="269"/>
      <c r="Q434" s="269"/>
      <c r="R434" s="269"/>
      <c r="S434" s="269"/>
      <c r="T434" s="269"/>
      <c r="U434" s="269"/>
      <c r="V434" s="269"/>
      <c r="W434" s="269"/>
      <c r="X434" s="269"/>
      <c r="Y434" s="269"/>
      <c r="Z434" s="269"/>
      <c r="AA434" s="269"/>
      <c r="AB434" s="269"/>
      <c r="AC434" s="269"/>
      <c r="AD434" s="269"/>
      <c r="AE434" s="269"/>
      <c r="AF434" s="269"/>
      <c r="AG434" s="269"/>
      <c r="AH434" s="269"/>
      <c r="AI434" s="269"/>
      <c r="AJ434" s="269"/>
      <c r="AK434" s="269"/>
      <c r="AL434" s="269"/>
      <c r="AM434" s="269"/>
      <c r="AN434" s="269"/>
      <c r="AO434" s="269"/>
      <c r="AP434" s="269"/>
      <c r="AQ434" s="269"/>
      <c r="AR434" s="269"/>
      <c r="AS434" s="269"/>
      <c r="AT434" s="269"/>
      <c r="AU434" s="269"/>
      <c r="AV434" s="269"/>
      <c r="AW434" s="269"/>
      <c r="AX434" s="269"/>
      <c r="AY434" s="269"/>
      <c r="AZ434" s="269"/>
    </row>
    <row r="435" spans="1:52" s="208" customFormat="1" ht="30.75" customHeight="1" x14ac:dyDescent="0.2">
      <c r="A435" s="1698"/>
      <c r="B435" s="1132" t="s">
        <v>227</v>
      </c>
      <c r="C435" s="1133"/>
      <c r="D435" s="350" t="s">
        <v>816</v>
      </c>
      <c r="E435" s="430">
        <v>42149</v>
      </c>
      <c r="L435" s="269"/>
      <c r="M435" s="269"/>
      <c r="N435" s="269"/>
      <c r="O435" s="269"/>
      <c r="P435" s="269"/>
      <c r="Q435" s="269"/>
      <c r="R435" s="269"/>
      <c r="S435" s="269"/>
      <c r="T435" s="269"/>
      <c r="U435" s="269"/>
      <c r="V435" s="269"/>
      <c r="W435" s="269"/>
      <c r="X435" s="269"/>
      <c r="Y435" s="269"/>
      <c r="Z435" s="269"/>
      <c r="AA435" s="269"/>
      <c r="AB435" s="269"/>
      <c r="AC435" s="269"/>
      <c r="AD435" s="269"/>
      <c r="AE435" s="269"/>
      <c r="AF435" s="269"/>
      <c r="AG435" s="269"/>
      <c r="AH435" s="269"/>
      <c r="AI435" s="269"/>
      <c r="AJ435" s="269"/>
      <c r="AK435" s="269"/>
      <c r="AL435" s="269"/>
      <c r="AM435" s="269"/>
      <c r="AN435" s="269"/>
      <c r="AO435" s="269"/>
      <c r="AP435" s="269"/>
      <c r="AQ435" s="269"/>
      <c r="AR435" s="269"/>
      <c r="AS435" s="269"/>
      <c r="AT435" s="269"/>
      <c r="AU435" s="269"/>
      <c r="AV435" s="269"/>
      <c r="AW435" s="269"/>
      <c r="AX435" s="269"/>
      <c r="AY435" s="269"/>
      <c r="AZ435" s="269"/>
    </row>
    <row r="436" spans="1:52" s="208" customFormat="1" ht="30.75" customHeight="1" x14ac:dyDescent="0.2">
      <c r="A436" s="1698"/>
      <c r="B436" s="1132" t="s">
        <v>227</v>
      </c>
      <c r="C436" s="1133"/>
      <c r="D436" s="350" t="s">
        <v>926</v>
      </c>
      <c r="E436" s="430">
        <v>42146</v>
      </c>
      <c r="L436" s="269"/>
      <c r="M436" s="269"/>
      <c r="N436" s="269"/>
      <c r="O436" s="269"/>
      <c r="P436" s="269"/>
      <c r="Q436" s="269"/>
      <c r="R436" s="269"/>
      <c r="S436" s="269"/>
      <c r="T436" s="269"/>
      <c r="U436" s="269"/>
      <c r="V436" s="269"/>
      <c r="W436" s="269"/>
      <c r="X436" s="269"/>
      <c r="Y436" s="269"/>
      <c r="Z436" s="269"/>
      <c r="AA436" s="269"/>
      <c r="AB436" s="269"/>
      <c r="AC436" s="269"/>
      <c r="AD436" s="269"/>
      <c r="AE436" s="269"/>
      <c r="AF436" s="269"/>
      <c r="AG436" s="269"/>
      <c r="AH436" s="269"/>
      <c r="AI436" s="269"/>
      <c r="AJ436" s="269"/>
      <c r="AK436" s="269"/>
      <c r="AL436" s="269"/>
      <c r="AM436" s="269"/>
      <c r="AN436" s="269"/>
      <c r="AO436" s="269"/>
      <c r="AP436" s="269"/>
      <c r="AQ436" s="269"/>
      <c r="AR436" s="269"/>
      <c r="AS436" s="269"/>
      <c r="AT436" s="269"/>
      <c r="AU436" s="269"/>
      <c r="AV436" s="269"/>
      <c r="AW436" s="269"/>
      <c r="AX436" s="269"/>
      <c r="AY436" s="269"/>
      <c r="AZ436" s="269"/>
    </row>
    <row r="437" spans="1:52" s="208" customFormat="1" ht="30.75" customHeight="1" x14ac:dyDescent="0.2">
      <c r="A437" s="1698"/>
      <c r="B437" s="1132" t="s">
        <v>227</v>
      </c>
      <c r="C437" s="1133"/>
      <c r="D437" s="350" t="s">
        <v>881</v>
      </c>
      <c r="E437" s="430">
        <v>42151</v>
      </c>
      <c r="L437" s="269"/>
      <c r="M437" s="269"/>
      <c r="N437" s="269"/>
      <c r="O437" s="269"/>
      <c r="P437" s="269"/>
      <c r="Q437" s="269"/>
      <c r="R437" s="269"/>
      <c r="S437" s="269"/>
      <c r="T437" s="269"/>
      <c r="U437" s="269"/>
      <c r="V437" s="269"/>
      <c r="W437" s="269"/>
      <c r="X437" s="269"/>
      <c r="Y437" s="269"/>
      <c r="Z437" s="269"/>
      <c r="AA437" s="269"/>
      <c r="AB437" s="269"/>
      <c r="AC437" s="269"/>
      <c r="AD437" s="269"/>
      <c r="AE437" s="269"/>
      <c r="AF437" s="269"/>
      <c r="AG437" s="269"/>
      <c r="AH437" s="269"/>
      <c r="AI437" s="269"/>
      <c r="AJ437" s="269"/>
      <c r="AK437" s="269"/>
      <c r="AL437" s="269"/>
      <c r="AM437" s="269"/>
      <c r="AN437" s="269"/>
      <c r="AO437" s="269"/>
      <c r="AP437" s="269"/>
      <c r="AQ437" s="269"/>
      <c r="AR437" s="269"/>
      <c r="AS437" s="269"/>
      <c r="AT437" s="269"/>
      <c r="AU437" s="269"/>
      <c r="AV437" s="269"/>
      <c r="AW437" s="269"/>
      <c r="AX437" s="269"/>
      <c r="AY437" s="269"/>
      <c r="AZ437" s="269"/>
    </row>
    <row r="438" spans="1:52" s="208" customFormat="1" ht="30.75" customHeight="1" x14ac:dyDescent="0.2">
      <c r="A438" s="1698"/>
      <c r="B438" s="1132" t="s">
        <v>872</v>
      </c>
      <c r="C438" s="1133"/>
      <c r="D438" s="350" t="s">
        <v>883</v>
      </c>
      <c r="E438" s="430">
        <v>42152</v>
      </c>
      <c r="L438" s="269"/>
      <c r="M438" s="269"/>
      <c r="N438" s="269"/>
      <c r="O438" s="269"/>
      <c r="P438" s="269"/>
      <c r="Q438" s="269"/>
      <c r="R438" s="269"/>
      <c r="S438" s="269"/>
      <c r="T438" s="269"/>
      <c r="U438" s="269"/>
      <c r="V438" s="269"/>
      <c r="W438" s="269"/>
      <c r="X438" s="269"/>
      <c r="Y438" s="269"/>
      <c r="Z438" s="269"/>
      <c r="AA438" s="269"/>
      <c r="AB438" s="269"/>
      <c r="AC438" s="269"/>
      <c r="AD438" s="269"/>
      <c r="AE438" s="269"/>
      <c r="AF438" s="269"/>
      <c r="AG438" s="269"/>
      <c r="AH438" s="269"/>
      <c r="AI438" s="269"/>
      <c r="AJ438" s="269"/>
      <c r="AK438" s="269"/>
      <c r="AL438" s="269"/>
      <c r="AM438" s="269"/>
      <c r="AN438" s="269"/>
      <c r="AO438" s="269"/>
      <c r="AP438" s="269"/>
      <c r="AQ438" s="269"/>
      <c r="AR438" s="269"/>
      <c r="AS438" s="269"/>
      <c r="AT438" s="269"/>
      <c r="AU438" s="269"/>
      <c r="AV438" s="269"/>
      <c r="AW438" s="269"/>
      <c r="AX438" s="269"/>
      <c r="AY438" s="269"/>
      <c r="AZ438" s="269"/>
    </row>
    <row r="439" spans="1:52" s="208" customFormat="1" ht="30.75" customHeight="1" x14ac:dyDescent="0.2">
      <c r="A439" s="1698"/>
      <c r="B439" s="1132" t="s">
        <v>209</v>
      </c>
      <c r="C439" s="1133"/>
      <c r="D439" s="350" t="s">
        <v>900</v>
      </c>
      <c r="E439" s="430">
        <v>42152</v>
      </c>
      <c r="L439" s="269"/>
      <c r="M439" s="269"/>
      <c r="N439" s="269"/>
      <c r="O439" s="269"/>
      <c r="P439" s="269"/>
      <c r="Q439" s="269"/>
      <c r="R439" s="269"/>
      <c r="S439" s="269"/>
      <c r="T439" s="269"/>
      <c r="U439" s="269"/>
      <c r="V439" s="269"/>
      <c r="W439" s="269"/>
      <c r="X439" s="269"/>
      <c r="Y439" s="269"/>
      <c r="Z439" s="269"/>
      <c r="AA439" s="269"/>
      <c r="AB439" s="269"/>
      <c r="AC439" s="269"/>
      <c r="AD439" s="269"/>
      <c r="AE439" s="269"/>
      <c r="AF439" s="269"/>
      <c r="AG439" s="269"/>
      <c r="AH439" s="269"/>
      <c r="AI439" s="269"/>
      <c r="AJ439" s="269"/>
      <c r="AK439" s="269"/>
      <c r="AL439" s="269"/>
      <c r="AM439" s="269"/>
      <c r="AN439" s="269"/>
      <c r="AO439" s="269"/>
      <c r="AP439" s="269"/>
      <c r="AQ439" s="269"/>
      <c r="AR439" s="269"/>
      <c r="AS439" s="269"/>
      <c r="AT439" s="269"/>
      <c r="AU439" s="269"/>
      <c r="AV439" s="269"/>
      <c r="AW439" s="269"/>
      <c r="AX439" s="269"/>
      <c r="AY439" s="269"/>
      <c r="AZ439" s="269"/>
    </row>
    <row r="440" spans="1:52" s="208" customFormat="1" ht="30.75" customHeight="1" x14ac:dyDescent="0.2">
      <c r="A440" s="1698"/>
      <c r="B440" s="1132" t="s">
        <v>76</v>
      </c>
      <c r="C440" s="1133"/>
      <c r="D440" s="350" t="s">
        <v>901</v>
      </c>
      <c r="E440" s="430">
        <v>42146</v>
      </c>
      <c r="L440" s="269"/>
      <c r="M440" s="269"/>
      <c r="N440" s="269"/>
      <c r="O440" s="269"/>
      <c r="P440" s="269"/>
      <c r="Q440" s="269"/>
      <c r="R440" s="269"/>
      <c r="S440" s="269"/>
      <c r="T440" s="269"/>
      <c r="U440" s="269"/>
      <c r="V440" s="269"/>
      <c r="W440" s="269"/>
      <c r="X440" s="269"/>
      <c r="Y440" s="269"/>
      <c r="Z440" s="269"/>
      <c r="AA440" s="269"/>
      <c r="AB440" s="269"/>
      <c r="AC440" s="269"/>
      <c r="AD440" s="269"/>
      <c r="AE440" s="269"/>
      <c r="AF440" s="269"/>
      <c r="AG440" s="269"/>
      <c r="AH440" s="269"/>
      <c r="AI440" s="269"/>
      <c r="AJ440" s="269"/>
      <c r="AK440" s="269"/>
      <c r="AL440" s="269"/>
      <c r="AM440" s="269"/>
      <c r="AN440" s="269"/>
      <c r="AO440" s="269"/>
      <c r="AP440" s="269"/>
      <c r="AQ440" s="269"/>
      <c r="AR440" s="269"/>
      <c r="AS440" s="269"/>
      <c r="AT440" s="269"/>
      <c r="AU440" s="269"/>
      <c r="AV440" s="269"/>
      <c r="AW440" s="269"/>
      <c r="AX440" s="269"/>
      <c r="AY440" s="269"/>
      <c r="AZ440" s="269"/>
    </row>
    <row r="441" spans="1:52" s="208" customFormat="1" ht="30.75" customHeight="1" x14ac:dyDescent="0.2">
      <c r="A441" s="1698"/>
      <c r="B441" s="1132" t="s">
        <v>808</v>
      </c>
      <c r="C441" s="1133"/>
      <c r="D441" s="350" t="s">
        <v>905</v>
      </c>
      <c r="E441" s="430">
        <v>42151</v>
      </c>
      <c r="L441" s="269"/>
      <c r="M441" s="269"/>
      <c r="N441" s="269"/>
      <c r="O441" s="269"/>
      <c r="P441" s="269"/>
      <c r="Q441" s="269"/>
      <c r="R441" s="269"/>
      <c r="S441" s="269"/>
      <c r="T441" s="269"/>
      <c r="U441" s="269"/>
      <c r="V441" s="269"/>
      <c r="W441" s="269"/>
      <c r="X441" s="269"/>
      <c r="Y441" s="269"/>
      <c r="Z441" s="269"/>
      <c r="AA441" s="269"/>
      <c r="AB441" s="269"/>
      <c r="AC441" s="269"/>
      <c r="AD441" s="269"/>
      <c r="AE441" s="269"/>
      <c r="AF441" s="269"/>
      <c r="AG441" s="269"/>
      <c r="AH441" s="269"/>
      <c r="AI441" s="269"/>
      <c r="AJ441" s="269"/>
      <c r="AK441" s="269"/>
      <c r="AL441" s="269"/>
      <c r="AM441" s="269"/>
      <c r="AN441" s="269"/>
      <c r="AO441" s="269"/>
      <c r="AP441" s="269"/>
      <c r="AQ441" s="269"/>
      <c r="AR441" s="269"/>
      <c r="AS441" s="269"/>
      <c r="AT441" s="269"/>
      <c r="AU441" s="269"/>
      <c r="AV441" s="269"/>
      <c r="AW441" s="269"/>
      <c r="AX441" s="269"/>
      <c r="AY441" s="269"/>
      <c r="AZ441" s="269"/>
    </row>
    <row r="442" spans="1:52" s="208" customFormat="1" ht="30.75" customHeight="1" x14ac:dyDescent="0.2">
      <c r="A442" s="1698"/>
      <c r="B442" s="1132" t="s">
        <v>808</v>
      </c>
      <c r="C442" s="1133"/>
      <c r="D442" s="350" t="s">
        <v>906</v>
      </c>
      <c r="E442" s="430">
        <v>42149</v>
      </c>
      <c r="L442" s="269"/>
      <c r="M442" s="269"/>
      <c r="N442" s="269"/>
      <c r="O442" s="269"/>
      <c r="P442" s="269"/>
      <c r="Q442" s="269"/>
      <c r="R442" s="269"/>
      <c r="S442" s="269"/>
      <c r="T442" s="269"/>
      <c r="U442" s="269"/>
      <c r="V442" s="269"/>
      <c r="W442" s="269"/>
      <c r="X442" s="269"/>
      <c r="Y442" s="269"/>
      <c r="Z442" s="269"/>
      <c r="AA442" s="269"/>
      <c r="AB442" s="269"/>
      <c r="AC442" s="269"/>
      <c r="AD442" s="269"/>
      <c r="AE442" s="269"/>
      <c r="AF442" s="269"/>
      <c r="AG442" s="269"/>
      <c r="AH442" s="269"/>
      <c r="AI442" s="269"/>
      <c r="AJ442" s="269"/>
      <c r="AK442" s="269"/>
      <c r="AL442" s="269"/>
      <c r="AM442" s="269"/>
      <c r="AN442" s="269"/>
      <c r="AO442" s="269"/>
      <c r="AP442" s="269"/>
      <c r="AQ442" s="269"/>
      <c r="AR442" s="269"/>
      <c r="AS442" s="269"/>
      <c r="AT442" s="269"/>
      <c r="AU442" s="269"/>
      <c r="AV442" s="269"/>
      <c r="AW442" s="269"/>
      <c r="AX442" s="269"/>
      <c r="AY442" s="269"/>
      <c r="AZ442" s="269"/>
    </row>
    <row r="443" spans="1:52" s="208" customFormat="1" ht="30.75" customHeight="1" x14ac:dyDescent="0.2">
      <c r="A443" s="1698"/>
      <c r="B443" s="1132" t="s">
        <v>808</v>
      </c>
      <c r="C443" s="1133"/>
      <c r="D443" s="350" t="s">
        <v>947</v>
      </c>
      <c r="E443" s="430">
        <v>42146</v>
      </c>
      <c r="L443" s="269"/>
      <c r="M443" s="269"/>
      <c r="N443" s="269"/>
      <c r="O443" s="269"/>
      <c r="P443" s="269"/>
      <c r="Q443" s="269"/>
      <c r="R443" s="269"/>
      <c r="S443" s="269"/>
      <c r="T443" s="269"/>
      <c r="U443" s="269"/>
      <c r="V443" s="269"/>
      <c r="W443" s="269"/>
      <c r="X443" s="269"/>
      <c r="Y443" s="269"/>
      <c r="Z443" s="269"/>
      <c r="AA443" s="269"/>
      <c r="AB443" s="269"/>
      <c r="AC443" s="269"/>
      <c r="AD443" s="269"/>
      <c r="AE443" s="269"/>
      <c r="AF443" s="269"/>
      <c r="AG443" s="269"/>
      <c r="AH443" s="269"/>
      <c r="AI443" s="269"/>
      <c r="AJ443" s="269"/>
      <c r="AK443" s="269"/>
      <c r="AL443" s="269"/>
      <c r="AM443" s="269"/>
      <c r="AN443" s="269"/>
      <c r="AO443" s="269"/>
      <c r="AP443" s="269"/>
      <c r="AQ443" s="269"/>
      <c r="AR443" s="269"/>
      <c r="AS443" s="269"/>
      <c r="AT443" s="269"/>
      <c r="AU443" s="269"/>
      <c r="AV443" s="269"/>
      <c r="AW443" s="269"/>
      <c r="AX443" s="269"/>
      <c r="AY443" s="269"/>
      <c r="AZ443" s="269"/>
    </row>
    <row r="444" spans="1:52" s="208" customFormat="1" ht="30.75" customHeight="1" x14ac:dyDescent="0.2">
      <c r="A444" s="1698"/>
      <c r="B444" s="1132" t="s">
        <v>227</v>
      </c>
      <c r="C444" s="1133"/>
      <c r="D444" s="350" t="s">
        <v>810</v>
      </c>
      <c r="E444" s="431">
        <v>42157</v>
      </c>
      <c r="L444" s="269"/>
      <c r="M444" s="269"/>
      <c r="N444" s="269"/>
      <c r="O444" s="269"/>
      <c r="P444" s="269"/>
      <c r="Q444" s="269"/>
      <c r="R444" s="269"/>
      <c r="S444" s="269"/>
      <c r="T444" s="269"/>
      <c r="U444" s="269"/>
      <c r="V444" s="269"/>
      <c r="W444" s="269"/>
      <c r="X444" s="269"/>
      <c r="Y444" s="269"/>
      <c r="Z444" s="269"/>
      <c r="AA444" s="269"/>
      <c r="AB444" s="269"/>
      <c r="AC444" s="269"/>
      <c r="AD444" s="269"/>
      <c r="AE444" s="269"/>
      <c r="AF444" s="269"/>
      <c r="AG444" s="269"/>
      <c r="AH444" s="269"/>
      <c r="AI444" s="269"/>
      <c r="AJ444" s="269"/>
      <c r="AK444" s="269"/>
      <c r="AL444" s="269"/>
      <c r="AM444" s="269"/>
      <c r="AN444" s="269"/>
      <c r="AO444" s="269"/>
      <c r="AP444" s="269"/>
      <c r="AQ444" s="269"/>
      <c r="AR444" s="269"/>
      <c r="AS444" s="269"/>
      <c r="AT444" s="269"/>
      <c r="AU444" s="269"/>
      <c r="AV444" s="269"/>
      <c r="AW444" s="269"/>
      <c r="AX444" s="269"/>
      <c r="AY444" s="269"/>
      <c r="AZ444" s="269"/>
    </row>
    <row r="445" spans="1:52" s="208" customFormat="1" ht="30.75" customHeight="1" x14ac:dyDescent="0.2">
      <c r="A445" s="1698"/>
      <c r="B445" s="1132" t="s">
        <v>202</v>
      </c>
      <c r="C445" s="826"/>
      <c r="D445" s="350" t="s">
        <v>822</v>
      </c>
      <c r="E445" s="431">
        <v>42156</v>
      </c>
      <c r="F445"/>
      <c r="L445" s="269"/>
      <c r="M445" s="269"/>
      <c r="N445" s="269"/>
      <c r="O445" s="269"/>
      <c r="P445" s="269"/>
      <c r="Q445" s="269"/>
      <c r="R445" s="269"/>
      <c r="S445" s="269"/>
      <c r="T445" s="269"/>
      <c r="U445" s="269"/>
      <c r="V445" s="269"/>
      <c r="W445" s="269"/>
      <c r="X445" s="269"/>
      <c r="Y445" s="269"/>
      <c r="Z445" s="269"/>
      <c r="AA445" s="269"/>
      <c r="AB445" s="269"/>
      <c r="AC445" s="269"/>
      <c r="AD445" s="269"/>
      <c r="AE445" s="269"/>
      <c r="AF445" s="269"/>
      <c r="AG445" s="269"/>
      <c r="AH445" s="269"/>
      <c r="AI445" s="269"/>
      <c r="AJ445" s="269"/>
      <c r="AK445" s="269"/>
      <c r="AL445" s="269"/>
      <c r="AM445" s="269"/>
      <c r="AN445" s="269"/>
      <c r="AO445" s="269"/>
      <c r="AP445" s="269"/>
      <c r="AQ445" s="269"/>
      <c r="AR445" s="269"/>
      <c r="AS445" s="269"/>
      <c r="AT445" s="269"/>
      <c r="AU445" s="269"/>
      <c r="AV445" s="269"/>
      <c r="AW445" s="269"/>
      <c r="AX445" s="269"/>
      <c r="AY445" s="269"/>
      <c r="AZ445" s="269"/>
    </row>
    <row r="446" spans="1:52" s="208" customFormat="1" ht="30.75" customHeight="1" x14ac:dyDescent="0.2">
      <c r="A446" s="1698"/>
      <c r="B446" s="1139" t="s">
        <v>227</v>
      </c>
      <c r="C446" s="698"/>
      <c r="D446" s="350" t="s">
        <v>824</v>
      </c>
      <c r="E446" s="431">
        <v>42156</v>
      </c>
      <c r="F446"/>
      <c r="G446"/>
      <c r="L446" s="269"/>
      <c r="M446" s="269"/>
      <c r="N446" s="269"/>
      <c r="O446" s="269"/>
      <c r="P446" s="269"/>
      <c r="Q446" s="269"/>
      <c r="R446" s="269"/>
      <c r="S446" s="269"/>
      <c r="T446" s="269"/>
      <c r="U446" s="269"/>
      <c r="V446" s="269"/>
      <c r="W446" s="269"/>
      <c r="X446" s="269"/>
      <c r="Y446" s="269"/>
      <c r="Z446" s="269"/>
      <c r="AA446" s="269"/>
      <c r="AB446" s="269"/>
      <c r="AC446" s="269"/>
      <c r="AD446" s="269"/>
      <c r="AE446" s="269"/>
      <c r="AF446" s="269"/>
      <c r="AG446" s="269"/>
      <c r="AH446" s="269"/>
      <c r="AI446" s="269"/>
      <c r="AJ446" s="269"/>
      <c r="AK446" s="269"/>
      <c r="AL446" s="269"/>
      <c r="AM446" s="269"/>
      <c r="AN446" s="269"/>
      <c r="AO446" s="269"/>
      <c r="AP446" s="269"/>
      <c r="AQ446" s="269"/>
      <c r="AR446" s="269"/>
      <c r="AS446" s="269"/>
      <c r="AT446" s="269"/>
      <c r="AU446" s="269"/>
      <c r="AV446" s="269"/>
      <c r="AW446" s="269"/>
      <c r="AX446" s="269"/>
      <c r="AY446" s="269"/>
      <c r="AZ446" s="269"/>
    </row>
    <row r="447" spans="1:52" s="208" customFormat="1" ht="30.75" customHeight="1" x14ac:dyDescent="0.2">
      <c r="A447" s="1698"/>
      <c r="B447" s="1139" t="s">
        <v>227</v>
      </c>
      <c r="C447" s="698"/>
      <c r="D447" s="350" t="s">
        <v>825</v>
      </c>
      <c r="E447" s="431">
        <v>42156</v>
      </c>
      <c r="F447"/>
      <c r="G447"/>
      <c r="L447" s="269"/>
      <c r="M447" s="269"/>
      <c r="N447" s="269"/>
      <c r="O447" s="269"/>
      <c r="P447" s="269"/>
      <c r="Q447" s="269"/>
      <c r="R447" s="269"/>
      <c r="S447" s="269"/>
      <c r="T447" s="269"/>
      <c r="U447" s="269"/>
      <c r="V447" s="269"/>
      <c r="W447" s="269"/>
      <c r="X447" s="269"/>
      <c r="Y447" s="269"/>
      <c r="Z447" s="269"/>
      <c r="AA447" s="269"/>
      <c r="AB447" s="269"/>
      <c r="AC447" s="269"/>
      <c r="AD447" s="269"/>
      <c r="AE447" s="269"/>
      <c r="AF447" s="269"/>
      <c r="AG447" s="269"/>
      <c r="AH447" s="269"/>
      <c r="AI447" s="269"/>
      <c r="AJ447" s="269"/>
      <c r="AK447" s="269"/>
      <c r="AL447" s="269"/>
      <c r="AM447" s="269"/>
      <c r="AN447" s="269"/>
      <c r="AO447" s="269"/>
      <c r="AP447" s="269"/>
      <c r="AQ447" s="269"/>
      <c r="AR447" s="269"/>
      <c r="AS447" s="269"/>
      <c r="AT447" s="269"/>
      <c r="AU447" s="269"/>
      <c r="AV447" s="269"/>
      <c r="AW447" s="269"/>
      <c r="AX447" s="269"/>
      <c r="AY447" s="269"/>
      <c r="AZ447" s="269"/>
    </row>
    <row r="448" spans="1:52" s="208" customFormat="1" ht="30.75" customHeight="1" x14ac:dyDescent="0.2">
      <c r="A448" s="1698"/>
      <c r="B448" s="1139" t="s">
        <v>227</v>
      </c>
      <c r="C448" s="698"/>
      <c r="D448" s="350" t="s">
        <v>838</v>
      </c>
      <c r="E448" s="431">
        <v>42156</v>
      </c>
      <c r="F448" s="23"/>
      <c r="G448"/>
      <c r="L448" s="269"/>
      <c r="M448" s="269"/>
      <c r="N448" s="269"/>
      <c r="O448" s="269"/>
      <c r="P448" s="269"/>
      <c r="Q448" s="269"/>
      <c r="R448" s="269"/>
      <c r="S448" s="269"/>
      <c r="T448" s="269"/>
      <c r="U448" s="269"/>
      <c r="V448" s="269"/>
      <c r="W448" s="269"/>
      <c r="X448" s="269"/>
      <c r="Y448" s="269"/>
      <c r="Z448" s="269"/>
      <c r="AA448" s="269"/>
      <c r="AB448" s="269"/>
      <c r="AC448" s="269"/>
      <c r="AD448" s="269"/>
      <c r="AE448" s="269"/>
      <c r="AF448" s="269"/>
      <c r="AG448" s="269"/>
      <c r="AH448" s="269"/>
      <c r="AI448" s="269"/>
      <c r="AJ448" s="269"/>
      <c r="AK448" s="269"/>
      <c r="AL448" s="269"/>
      <c r="AM448" s="269"/>
      <c r="AN448" s="269"/>
      <c r="AO448" s="269"/>
      <c r="AP448" s="269"/>
      <c r="AQ448" s="269"/>
      <c r="AR448" s="269"/>
      <c r="AS448" s="269"/>
      <c r="AT448" s="269"/>
      <c r="AU448" s="269"/>
      <c r="AV448" s="269"/>
      <c r="AW448" s="269"/>
      <c r="AX448" s="269"/>
      <c r="AY448" s="269"/>
      <c r="AZ448" s="269"/>
    </row>
    <row r="449" spans="1:52" s="208" customFormat="1" ht="30.75" customHeight="1" x14ac:dyDescent="0.2">
      <c r="A449" s="1698"/>
      <c r="B449" s="1139" t="s">
        <v>837</v>
      </c>
      <c r="C449" s="698"/>
      <c r="D449" s="350" t="s">
        <v>908</v>
      </c>
      <c r="E449" s="431">
        <v>42153</v>
      </c>
      <c r="F449" s="23"/>
      <c r="G449"/>
      <c r="L449" s="269"/>
      <c r="M449" s="269"/>
      <c r="N449" s="269"/>
      <c r="O449" s="269"/>
      <c r="P449" s="269"/>
      <c r="Q449" s="269"/>
      <c r="R449" s="269"/>
      <c r="S449" s="269"/>
      <c r="T449" s="269"/>
      <c r="U449" s="269"/>
      <c r="V449" s="269"/>
      <c r="W449" s="269"/>
      <c r="X449" s="269"/>
      <c r="Y449" s="269"/>
      <c r="Z449" s="269"/>
      <c r="AA449" s="269"/>
      <c r="AB449" s="269"/>
      <c r="AC449" s="269"/>
      <c r="AD449" s="269"/>
      <c r="AE449" s="269"/>
      <c r="AF449" s="269"/>
      <c r="AG449" s="269"/>
      <c r="AH449" s="269"/>
      <c r="AI449" s="269"/>
      <c r="AJ449" s="269"/>
      <c r="AK449" s="269"/>
      <c r="AL449" s="269"/>
      <c r="AM449" s="269"/>
      <c r="AN449" s="269"/>
      <c r="AO449" s="269"/>
      <c r="AP449" s="269"/>
      <c r="AQ449" s="269"/>
      <c r="AR449" s="269"/>
      <c r="AS449" s="269"/>
      <c r="AT449" s="269"/>
      <c r="AU449" s="269"/>
      <c r="AV449" s="269"/>
      <c r="AW449" s="269"/>
      <c r="AX449" s="269"/>
      <c r="AY449" s="269"/>
      <c r="AZ449" s="269"/>
    </row>
    <row r="450" spans="1:52" s="208" customFormat="1" ht="44.25" customHeight="1" x14ac:dyDescent="0.2">
      <c r="A450" s="1698"/>
      <c r="B450" s="1139" t="s">
        <v>202</v>
      </c>
      <c r="C450" s="698"/>
      <c r="D450" s="214" t="s">
        <v>909</v>
      </c>
      <c r="E450" s="432">
        <v>42153</v>
      </c>
      <c r="F450"/>
      <c r="G450" s="100"/>
      <c r="L450" s="269"/>
      <c r="M450" s="269"/>
      <c r="N450" s="269"/>
      <c r="O450" s="269"/>
      <c r="P450" s="269"/>
      <c r="Q450" s="269"/>
      <c r="R450" s="269"/>
      <c r="S450" s="269"/>
      <c r="T450" s="269"/>
      <c r="U450" s="269"/>
      <c r="V450" s="269"/>
      <c r="W450" s="269"/>
      <c r="X450" s="269"/>
      <c r="Y450" s="269"/>
      <c r="Z450" s="269"/>
      <c r="AA450" s="269"/>
      <c r="AB450" s="269"/>
      <c r="AC450" s="269"/>
      <c r="AD450" s="269"/>
      <c r="AE450" s="269"/>
      <c r="AF450" s="269"/>
      <c r="AG450" s="269"/>
      <c r="AH450" s="269"/>
      <c r="AI450" s="269"/>
      <c r="AJ450" s="269"/>
      <c r="AK450" s="269"/>
      <c r="AL450" s="269"/>
      <c r="AM450" s="269"/>
      <c r="AN450" s="269"/>
      <c r="AO450" s="269"/>
      <c r="AP450" s="269"/>
      <c r="AQ450" s="269"/>
      <c r="AR450" s="269"/>
      <c r="AS450" s="269"/>
      <c r="AT450" s="269"/>
      <c r="AU450" s="269"/>
      <c r="AV450" s="269"/>
      <c r="AW450" s="269"/>
      <c r="AX450" s="269"/>
      <c r="AY450" s="269"/>
      <c r="AZ450" s="269"/>
    </row>
    <row r="451" spans="1:52" s="208" customFormat="1" ht="30.75" customHeight="1" x14ac:dyDescent="0.2">
      <c r="A451" s="1698"/>
      <c r="B451" s="1139" t="s">
        <v>207</v>
      </c>
      <c r="C451" s="698"/>
      <c r="D451" s="214" t="s">
        <v>904</v>
      </c>
      <c r="E451" s="432">
        <v>42153</v>
      </c>
      <c r="F451"/>
      <c r="G451"/>
      <c r="L451" s="269"/>
      <c r="M451" s="269"/>
      <c r="N451" s="269"/>
      <c r="O451" s="269"/>
      <c r="P451" s="269"/>
      <c r="Q451" s="269"/>
      <c r="R451" s="269"/>
      <c r="S451" s="269"/>
      <c r="T451" s="269"/>
      <c r="U451" s="269"/>
      <c r="V451" s="269"/>
      <c r="W451" s="269"/>
      <c r="X451" s="269"/>
      <c r="Y451" s="269"/>
      <c r="Z451" s="269"/>
      <c r="AA451" s="269"/>
      <c r="AB451" s="269"/>
      <c r="AC451" s="269"/>
      <c r="AD451" s="269"/>
      <c r="AE451" s="269"/>
      <c r="AF451" s="269"/>
      <c r="AG451" s="269"/>
      <c r="AH451" s="269"/>
      <c r="AI451" s="269"/>
      <c r="AJ451" s="269"/>
      <c r="AK451" s="269"/>
      <c r="AL451" s="269"/>
      <c r="AM451" s="269"/>
      <c r="AN451" s="269"/>
      <c r="AO451" s="269"/>
      <c r="AP451" s="269"/>
      <c r="AQ451" s="269"/>
      <c r="AR451" s="269"/>
      <c r="AS451" s="269"/>
      <c r="AT451" s="269"/>
      <c r="AU451" s="269"/>
      <c r="AV451" s="269"/>
      <c r="AW451" s="269"/>
      <c r="AX451" s="269"/>
      <c r="AY451" s="269"/>
      <c r="AZ451" s="269"/>
    </row>
    <row r="452" spans="1:52" ht="25.5" x14ac:dyDescent="0.2">
      <c r="A452" s="1698"/>
      <c r="B452" s="1139" t="s">
        <v>207</v>
      </c>
      <c r="C452" s="698"/>
      <c r="D452" s="214" t="s">
        <v>924</v>
      </c>
      <c r="E452" s="432">
        <v>42156</v>
      </c>
    </row>
    <row r="453" spans="1:52" x14ac:dyDescent="0.2">
      <c r="A453" s="1698"/>
      <c r="B453" s="1139" t="s">
        <v>202</v>
      </c>
      <c r="C453" s="698"/>
      <c r="D453" s="214" t="s">
        <v>914</v>
      </c>
      <c r="E453" s="432">
        <v>42157</v>
      </c>
    </row>
    <row r="454" spans="1:52" ht="25.5" x14ac:dyDescent="0.2">
      <c r="A454" s="1698"/>
      <c r="B454" s="1139" t="s">
        <v>837</v>
      </c>
      <c r="C454" s="698"/>
      <c r="D454" s="350" t="s">
        <v>831</v>
      </c>
      <c r="E454" s="431">
        <v>42160</v>
      </c>
    </row>
    <row r="455" spans="1:52" ht="30.75" customHeight="1" x14ac:dyDescent="0.2">
      <c r="A455" s="1698"/>
      <c r="B455" s="1708" t="s">
        <v>227</v>
      </c>
      <c r="C455" s="939"/>
      <c r="D455" s="350" t="s">
        <v>828</v>
      </c>
      <c r="E455" s="431">
        <v>42160</v>
      </c>
    </row>
    <row r="456" spans="1:52" ht="28.5" customHeight="1" x14ac:dyDescent="0.2">
      <c r="A456" s="1698"/>
      <c r="B456" s="1708" t="s">
        <v>227</v>
      </c>
      <c r="C456" s="939"/>
      <c r="D456" s="350" t="s">
        <v>829</v>
      </c>
      <c r="E456" s="431">
        <v>42160</v>
      </c>
    </row>
    <row r="457" spans="1:52" ht="27.75" customHeight="1" x14ac:dyDescent="0.2">
      <c r="A457" s="1698"/>
      <c r="B457" s="1708" t="s">
        <v>227</v>
      </c>
      <c r="C457" s="939"/>
      <c r="D457" s="214" t="s">
        <v>911</v>
      </c>
      <c r="E457" s="432">
        <v>42164</v>
      </c>
    </row>
    <row r="458" spans="1:52" ht="24.75" customHeight="1" x14ac:dyDescent="0.2">
      <c r="A458" s="1698"/>
      <c r="B458" s="1706" t="s">
        <v>227</v>
      </c>
      <c r="C458" s="1707"/>
      <c r="D458" s="214" t="s">
        <v>912</v>
      </c>
      <c r="E458" s="432">
        <v>42164</v>
      </c>
    </row>
    <row r="459" spans="1:52" ht="24.75" customHeight="1" x14ac:dyDescent="0.2">
      <c r="A459" s="1698"/>
      <c r="B459" s="1706" t="s">
        <v>227</v>
      </c>
      <c r="C459" s="1707"/>
      <c r="D459" s="214" t="s">
        <v>916</v>
      </c>
      <c r="E459" s="432">
        <v>42164</v>
      </c>
    </row>
    <row r="460" spans="1:52" ht="25.5" x14ac:dyDescent="0.2">
      <c r="A460" s="1698"/>
      <c r="B460" s="1706" t="s">
        <v>227</v>
      </c>
      <c r="C460" s="1707"/>
      <c r="D460" s="214" t="s">
        <v>915</v>
      </c>
      <c r="E460" s="432">
        <v>42164</v>
      </c>
    </row>
    <row r="461" spans="1:52" ht="30" customHeight="1" x14ac:dyDescent="0.2">
      <c r="A461" s="1698"/>
      <c r="B461" s="1706" t="s">
        <v>227</v>
      </c>
      <c r="C461" s="1707"/>
      <c r="D461" s="214" t="s">
        <v>921</v>
      </c>
      <c r="E461" s="432">
        <v>42164</v>
      </c>
    </row>
    <row r="462" spans="1:52" ht="27.75" customHeight="1" x14ac:dyDescent="0.2">
      <c r="A462" s="1698"/>
      <c r="B462" s="1706" t="s">
        <v>227</v>
      </c>
      <c r="C462" s="1707"/>
      <c r="D462" s="214" t="s">
        <v>927</v>
      </c>
      <c r="E462" s="432">
        <v>42166</v>
      </c>
    </row>
    <row r="463" spans="1:52" ht="31.5" customHeight="1" x14ac:dyDescent="0.2">
      <c r="A463" s="1698"/>
      <c r="B463" s="1706" t="s">
        <v>227</v>
      </c>
      <c r="C463" s="1707"/>
      <c r="D463" s="214" t="s">
        <v>928</v>
      </c>
      <c r="E463" s="432">
        <v>42160</v>
      </c>
    </row>
    <row r="464" spans="1:52" ht="25.5" x14ac:dyDescent="0.2">
      <c r="A464" s="1698"/>
      <c r="B464" s="1706" t="s">
        <v>930</v>
      </c>
      <c r="C464" s="1707"/>
      <c r="D464" s="214" t="s">
        <v>931</v>
      </c>
      <c r="E464" s="432">
        <v>42163</v>
      </c>
    </row>
    <row r="465" spans="1:52" x14ac:dyDescent="0.2">
      <c r="A465" s="1698"/>
      <c r="B465" s="1706" t="s">
        <v>930</v>
      </c>
      <c r="C465" s="1707"/>
      <c r="D465" s="214" t="s">
        <v>943</v>
      </c>
      <c r="E465" s="432">
        <v>42160</v>
      </c>
    </row>
    <row r="466" spans="1:52" ht="26.25" customHeight="1" x14ac:dyDescent="0.2">
      <c r="A466" s="1698"/>
      <c r="B466" s="1706" t="s">
        <v>227</v>
      </c>
      <c r="C466" s="1707"/>
      <c r="D466" s="216" t="s">
        <v>998</v>
      </c>
      <c r="E466" s="432">
        <v>42158</v>
      </c>
    </row>
    <row r="467" spans="1:52" ht="25.5" x14ac:dyDescent="0.2">
      <c r="A467" s="1698"/>
      <c r="B467" s="1706" t="s">
        <v>930</v>
      </c>
      <c r="C467" s="1707"/>
      <c r="D467" s="217" t="s">
        <v>941</v>
      </c>
      <c r="E467" s="433">
        <v>42163</v>
      </c>
    </row>
    <row r="468" spans="1:52" s="215" customFormat="1" ht="30.75" customHeight="1" x14ac:dyDescent="0.2">
      <c r="A468" s="1698"/>
      <c r="B468" s="1132" t="s">
        <v>237</v>
      </c>
      <c r="C468" s="1133"/>
      <c r="D468" s="350" t="s">
        <v>858</v>
      </c>
      <c r="E468" s="381">
        <v>42170</v>
      </c>
      <c r="G468"/>
      <c r="L468" s="269"/>
      <c r="M468" s="269"/>
      <c r="N468" s="269"/>
      <c r="O468" s="269"/>
      <c r="P468" s="269"/>
      <c r="Q468" s="269"/>
      <c r="R468" s="269"/>
      <c r="S468" s="269"/>
      <c r="T468" s="269"/>
      <c r="U468" s="269"/>
      <c r="V468" s="269"/>
      <c r="W468" s="269"/>
      <c r="X468" s="269"/>
      <c r="Y468" s="269"/>
      <c r="Z468" s="269"/>
      <c r="AA468" s="269"/>
      <c r="AB468" s="269"/>
      <c r="AC468" s="269"/>
      <c r="AD468" s="269"/>
      <c r="AE468" s="269"/>
      <c r="AF468" s="269"/>
      <c r="AG468" s="269"/>
      <c r="AH468" s="269"/>
      <c r="AI468" s="269"/>
      <c r="AJ468" s="269"/>
      <c r="AK468" s="269"/>
      <c r="AL468" s="269"/>
      <c r="AM468" s="269"/>
      <c r="AN468" s="269"/>
      <c r="AO468" s="269"/>
      <c r="AP468" s="269"/>
      <c r="AQ468" s="269"/>
      <c r="AR468" s="269"/>
      <c r="AS468" s="269"/>
      <c r="AT468" s="269"/>
      <c r="AU468" s="269"/>
      <c r="AV468" s="269"/>
      <c r="AW468" s="269"/>
      <c r="AX468" s="269"/>
      <c r="AY468" s="269"/>
      <c r="AZ468" s="269"/>
    </row>
    <row r="469" spans="1:52" s="215" customFormat="1" ht="30.75" customHeight="1" x14ac:dyDescent="0.2">
      <c r="A469" s="1698"/>
      <c r="B469" s="1132" t="s">
        <v>872</v>
      </c>
      <c r="C469" s="1133"/>
      <c r="D469" s="350" t="s">
        <v>877</v>
      </c>
      <c r="E469" s="381">
        <v>42173</v>
      </c>
      <c r="L469" s="269"/>
      <c r="M469" s="269"/>
      <c r="N469" s="269"/>
      <c r="O469" s="269"/>
      <c r="P469" s="269"/>
      <c r="Q469" s="269"/>
      <c r="R469" s="269"/>
      <c r="S469" s="269"/>
      <c r="T469" s="269"/>
      <c r="U469" s="269"/>
      <c r="V469" s="269"/>
      <c r="W469" s="269"/>
      <c r="X469" s="269"/>
      <c r="Y469" s="269"/>
      <c r="Z469" s="269"/>
      <c r="AA469" s="269"/>
      <c r="AB469" s="269"/>
      <c r="AC469" s="269"/>
      <c r="AD469" s="269"/>
      <c r="AE469" s="269"/>
      <c r="AF469" s="269"/>
      <c r="AG469" s="269"/>
      <c r="AH469" s="269"/>
      <c r="AI469" s="269"/>
      <c r="AJ469" s="269"/>
      <c r="AK469" s="269"/>
      <c r="AL469" s="269"/>
      <c r="AM469" s="269"/>
      <c r="AN469" s="269"/>
      <c r="AO469" s="269"/>
      <c r="AP469" s="269"/>
      <c r="AQ469" s="269"/>
      <c r="AR469" s="269"/>
      <c r="AS469" s="269"/>
      <c r="AT469" s="269"/>
      <c r="AU469" s="269"/>
      <c r="AV469" s="269"/>
      <c r="AW469" s="269"/>
      <c r="AX469" s="269"/>
      <c r="AY469" s="269"/>
      <c r="AZ469" s="269"/>
    </row>
    <row r="470" spans="1:52" s="215" customFormat="1" ht="24" customHeight="1" x14ac:dyDescent="0.2">
      <c r="A470" s="1698"/>
      <c r="B470" s="1706" t="s">
        <v>227</v>
      </c>
      <c r="C470" s="1707"/>
      <c r="D470" s="214" t="s">
        <v>899</v>
      </c>
      <c r="E470" s="432">
        <v>42170</v>
      </c>
      <c r="L470" s="269"/>
      <c r="M470" s="269"/>
      <c r="N470" s="269"/>
      <c r="O470" s="269"/>
      <c r="P470" s="269"/>
      <c r="Q470" s="269"/>
      <c r="R470" s="269"/>
      <c r="S470" s="269"/>
      <c r="T470" s="269"/>
      <c r="U470" s="269"/>
      <c r="V470" s="269"/>
      <c r="W470" s="269"/>
      <c r="X470" s="269"/>
      <c r="Y470" s="269"/>
      <c r="Z470" s="269"/>
      <c r="AA470" s="269"/>
      <c r="AB470" s="269"/>
      <c r="AC470" s="269"/>
      <c r="AD470" s="269"/>
      <c r="AE470" s="269"/>
      <c r="AF470" s="269"/>
      <c r="AG470" s="269"/>
      <c r="AH470" s="269"/>
      <c r="AI470" s="269"/>
      <c r="AJ470" s="269"/>
      <c r="AK470" s="269"/>
      <c r="AL470" s="269"/>
      <c r="AM470" s="269"/>
      <c r="AN470" s="269"/>
      <c r="AO470" s="269"/>
      <c r="AP470" s="269"/>
      <c r="AQ470" s="269"/>
      <c r="AR470" s="269"/>
      <c r="AS470" s="269"/>
      <c r="AT470" s="269"/>
      <c r="AU470" s="269"/>
      <c r="AV470" s="269"/>
      <c r="AW470" s="269"/>
      <c r="AX470" s="269"/>
      <c r="AY470" s="269"/>
      <c r="AZ470" s="269"/>
    </row>
    <row r="471" spans="1:52" s="215" customFormat="1" ht="41.25" customHeight="1" x14ac:dyDescent="0.2">
      <c r="A471" s="1698"/>
      <c r="B471" s="1706" t="s">
        <v>202</v>
      </c>
      <c r="C471" s="1707"/>
      <c r="D471" s="214" t="s">
        <v>925</v>
      </c>
      <c r="E471" s="432">
        <v>42171</v>
      </c>
      <c r="L471" s="269"/>
      <c r="M471" s="269"/>
      <c r="N471" s="269"/>
      <c r="O471" s="269"/>
      <c r="P471" s="269"/>
      <c r="Q471" s="269"/>
      <c r="R471" s="269"/>
      <c r="S471" s="269"/>
      <c r="T471" s="269"/>
      <c r="U471" s="269"/>
      <c r="V471" s="269"/>
      <c r="W471" s="269"/>
      <c r="X471" s="269"/>
      <c r="Y471" s="269"/>
      <c r="Z471" s="269"/>
      <c r="AA471" s="269"/>
      <c r="AB471" s="269"/>
      <c r="AC471" s="269"/>
      <c r="AD471" s="269"/>
      <c r="AE471" s="269"/>
      <c r="AF471" s="269"/>
      <c r="AG471" s="269"/>
      <c r="AH471" s="269"/>
      <c r="AI471" s="269"/>
      <c r="AJ471" s="269"/>
      <c r="AK471" s="269"/>
      <c r="AL471" s="269"/>
      <c r="AM471" s="269"/>
      <c r="AN471" s="269"/>
      <c r="AO471" s="269"/>
      <c r="AP471" s="269"/>
      <c r="AQ471" s="269"/>
      <c r="AR471" s="269"/>
      <c r="AS471" s="269"/>
      <c r="AT471" s="269"/>
      <c r="AU471" s="269"/>
      <c r="AV471" s="269"/>
      <c r="AW471" s="269"/>
      <c r="AX471" s="269"/>
      <c r="AY471" s="269"/>
      <c r="AZ471" s="269"/>
    </row>
    <row r="472" spans="1:52" s="215" customFormat="1" ht="30" customHeight="1" x14ac:dyDescent="0.2">
      <c r="A472" s="1698"/>
      <c r="B472" s="1706" t="s">
        <v>227</v>
      </c>
      <c r="C472" s="1707"/>
      <c r="D472" s="214" t="s">
        <v>913</v>
      </c>
      <c r="E472" s="432">
        <v>42171</v>
      </c>
      <c r="L472" s="269"/>
      <c r="M472" s="269"/>
      <c r="N472" s="269"/>
      <c r="O472" s="269"/>
      <c r="P472" s="269"/>
      <c r="Q472" s="269"/>
      <c r="R472" s="269"/>
      <c r="S472" s="269"/>
      <c r="T472" s="269"/>
      <c r="U472" s="269"/>
      <c r="V472" s="269"/>
      <c r="W472" s="269"/>
      <c r="X472" s="269"/>
      <c r="Y472" s="269"/>
      <c r="Z472" s="269"/>
      <c r="AA472" s="269"/>
      <c r="AB472" s="269"/>
      <c r="AC472" s="269"/>
      <c r="AD472" s="269"/>
      <c r="AE472" s="269"/>
      <c r="AF472" s="269"/>
      <c r="AG472" s="269"/>
      <c r="AH472" s="269"/>
      <c r="AI472" s="269"/>
      <c r="AJ472" s="269"/>
      <c r="AK472" s="269"/>
      <c r="AL472" s="269"/>
      <c r="AM472" s="269"/>
      <c r="AN472" s="269"/>
      <c r="AO472" s="269"/>
      <c r="AP472" s="269"/>
      <c r="AQ472" s="269"/>
      <c r="AR472" s="269"/>
      <c r="AS472" s="269"/>
      <c r="AT472" s="269"/>
      <c r="AU472" s="269"/>
      <c r="AV472" s="269"/>
      <c r="AW472" s="269"/>
      <c r="AX472" s="269"/>
      <c r="AY472" s="269"/>
      <c r="AZ472" s="269"/>
    </row>
    <row r="473" spans="1:52" s="215" customFormat="1" ht="30" customHeight="1" x14ac:dyDescent="0.2">
      <c r="A473" s="1698"/>
      <c r="B473" s="1706" t="s">
        <v>227</v>
      </c>
      <c r="C473" s="1707"/>
      <c r="D473" s="214" t="s">
        <v>920</v>
      </c>
      <c r="E473" s="432">
        <v>42170</v>
      </c>
      <c r="L473" s="269"/>
      <c r="M473" s="269"/>
      <c r="N473" s="269"/>
      <c r="O473" s="269"/>
      <c r="P473" s="269"/>
      <c r="Q473" s="269"/>
      <c r="R473" s="269"/>
      <c r="S473" s="269"/>
      <c r="T473" s="269"/>
      <c r="U473" s="269"/>
      <c r="V473" s="269"/>
      <c r="W473" s="269"/>
      <c r="X473" s="269"/>
      <c r="Y473" s="269"/>
      <c r="Z473" s="269"/>
      <c r="AA473" s="269"/>
      <c r="AB473" s="269"/>
      <c r="AC473" s="269"/>
      <c r="AD473" s="269"/>
      <c r="AE473" s="269"/>
      <c r="AF473" s="269"/>
      <c r="AG473" s="269"/>
      <c r="AH473" s="269"/>
      <c r="AI473" s="269"/>
      <c r="AJ473" s="269"/>
      <c r="AK473" s="269"/>
      <c r="AL473" s="269"/>
      <c r="AM473" s="269"/>
      <c r="AN473" s="269"/>
      <c r="AO473" s="269"/>
      <c r="AP473" s="269"/>
      <c r="AQ473" s="269"/>
      <c r="AR473" s="269"/>
      <c r="AS473" s="269"/>
      <c r="AT473" s="269"/>
      <c r="AU473" s="269"/>
      <c r="AV473" s="269"/>
      <c r="AW473" s="269"/>
      <c r="AX473" s="269"/>
      <c r="AY473" s="269"/>
      <c r="AZ473" s="269"/>
    </row>
    <row r="474" spans="1:52" s="215" customFormat="1" ht="30" customHeight="1" x14ac:dyDescent="0.2">
      <c r="A474" s="1698"/>
      <c r="B474" s="1706" t="s">
        <v>808</v>
      </c>
      <c r="C474" s="1707"/>
      <c r="D474" s="214" t="s">
        <v>923</v>
      </c>
      <c r="E474" s="432">
        <v>42167</v>
      </c>
      <c r="L474" s="269"/>
      <c r="M474" s="269"/>
      <c r="N474" s="269"/>
      <c r="O474" s="269"/>
      <c r="P474" s="269"/>
      <c r="Q474" s="269"/>
      <c r="R474" s="269"/>
      <c r="S474" s="269"/>
      <c r="T474" s="269"/>
      <c r="U474" s="269"/>
      <c r="V474" s="269"/>
      <c r="W474" s="269"/>
      <c r="X474" s="269"/>
      <c r="Y474" s="269"/>
      <c r="Z474" s="269"/>
      <c r="AA474" s="269"/>
      <c r="AB474" s="269"/>
      <c r="AC474" s="269"/>
      <c r="AD474" s="269"/>
      <c r="AE474" s="269"/>
      <c r="AF474" s="269"/>
      <c r="AG474" s="269"/>
      <c r="AH474" s="269"/>
      <c r="AI474" s="269"/>
      <c r="AJ474" s="269"/>
      <c r="AK474" s="269"/>
      <c r="AL474" s="269"/>
      <c r="AM474" s="269"/>
      <c r="AN474" s="269"/>
      <c r="AO474" s="269"/>
      <c r="AP474" s="269"/>
      <c r="AQ474" s="269"/>
      <c r="AR474" s="269"/>
      <c r="AS474" s="269"/>
      <c r="AT474" s="269"/>
      <c r="AU474" s="269"/>
      <c r="AV474" s="269"/>
      <c r="AW474" s="269"/>
      <c r="AX474" s="269"/>
      <c r="AY474" s="269"/>
      <c r="AZ474" s="269"/>
    </row>
    <row r="475" spans="1:52" s="215" customFormat="1" ht="30" customHeight="1" x14ac:dyDescent="0.2">
      <c r="A475" s="1698"/>
      <c r="B475" s="1706" t="s">
        <v>808</v>
      </c>
      <c r="C475" s="1707"/>
      <c r="D475" s="214" t="s">
        <v>929</v>
      </c>
      <c r="E475" s="432">
        <v>42170</v>
      </c>
      <c r="L475" s="269"/>
      <c r="M475" s="269"/>
      <c r="N475" s="269"/>
      <c r="O475" s="269"/>
      <c r="P475" s="269"/>
      <c r="Q475" s="269"/>
      <c r="R475" s="269"/>
      <c r="S475" s="269"/>
      <c r="T475" s="269"/>
      <c r="U475" s="269"/>
      <c r="V475" s="269"/>
      <c r="W475" s="269"/>
      <c r="X475" s="269"/>
      <c r="Y475" s="269"/>
      <c r="Z475" s="269"/>
      <c r="AA475" s="269"/>
      <c r="AB475" s="269"/>
      <c r="AC475" s="269"/>
      <c r="AD475" s="269"/>
      <c r="AE475" s="269"/>
      <c r="AF475" s="269"/>
      <c r="AG475" s="269"/>
      <c r="AH475" s="269"/>
      <c r="AI475" s="269"/>
      <c r="AJ475" s="269"/>
      <c r="AK475" s="269"/>
      <c r="AL475" s="269"/>
      <c r="AM475" s="269"/>
      <c r="AN475" s="269"/>
      <c r="AO475" s="269"/>
      <c r="AP475" s="269"/>
      <c r="AQ475" s="269"/>
      <c r="AR475" s="269"/>
      <c r="AS475" s="269"/>
      <c r="AT475" s="269"/>
      <c r="AU475" s="269"/>
      <c r="AV475" s="269"/>
      <c r="AW475" s="269"/>
      <c r="AX475" s="269"/>
      <c r="AY475" s="269"/>
      <c r="AZ475" s="269"/>
    </row>
    <row r="476" spans="1:52" s="215" customFormat="1" ht="30" customHeight="1" x14ac:dyDescent="0.2">
      <c r="A476" s="1698"/>
      <c r="B476" s="1706" t="s">
        <v>808</v>
      </c>
      <c r="C476" s="1707"/>
      <c r="D476" s="214" t="s">
        <v>1038</v>
      </c>
      <c r="E476" s="432">
        <v>42170</v>
      </c>
      <c r="L476" s="269"/>
      <c r="M476" s="269"/>
      <c r="N476" s="269"/>
      <c r="O476" s="269"/>
      <c r="P476" s="269"/>
      <c r="Q476" s="269"/>
      <c r="R476" s="269"/>
      <c r="S476" s="269"/>
      <c r="T476" s="269"/>
      <c r="U476" s="269"/>
      <c r="V476" s="269"/>
      <c r="W476" s="269"/>
      <c r="X476" s="269"/>
      <c r="Y476" s="269"/>
      <c r="Z476" s="269"/>
      <c r="AA476" s="269"/>
      <c r="AB476" s="269"/>
      <c r="AC476" s="269"/>
      <c r="AD476" s="269"/>
      <c r="AE476" s="269"/>
      <c r="AF476" s="269"/>
      <c r="AG476" s="269"/>
      <c r="AH476" s="269"/>
      <c r="AI476" s="269"/>
      <c r="AJ476" s="269"/>
      <c r="AK476" s="269"/>
      <c r="AL476" s="269"/>
      <c r="AM476" s="269"/>
      <c r="AN476" s="269"/>
      <c r="AO476" s="269"/>
      <c r="AP476" s="269"/>
      <c r="AQ476" s="269"/>
      <c r="AR476" s="269"/>
      <c r="AS476" s="269"/>
      <c r="AT476" s="269"/>
      <c r="AU476" s="269"/>
      <c r="AV476" s="269"/>
      <c r="AW476" s="269"/>
      <c r="AX476" s="269"/>
      <c r="AY476" s="269"/>
      <c r="AZ476" s="269"/>
    </row>
    <row r="477" spans="1:52" s="215" customFormat="1" ht="30" customHeight="1" x14ac:dyDescent="0.2">
      <c r="A477" s="1698"/>
      <c r="B477" s="1706" t="s">
        <v>227</v>
      </c>
      <c r="C477" s="1707"/>
      <c r="D477" s="214" t="s">
        <v>942</v>
      </c>
      <c r="E477" s="432">
        <v>42173</v>
      </c>
      <c r="L477" s="269"/>
      <c r="M477" s="269"/>
      <c r="N477" s="269"/>
      <c r="O477" s="269"/>
      <c r="P477" s="269"/>
      <c r="Q477" s="269"/>
      <c r="R477" s="269"/>
      <c r="S477" s="269"/>
      <c r="T477" s="269"/>
      <c r="U477" s="269"/>
      <c r="V477" s="269"/>
      <c r="W477" s="269"/>
      <c r="X477" s="269"/>
      <c r="Y477" s="269"/>
      <c r="Z477" s="269"/>
      <c r="AA477" s="269"/>
      <c r="AB477" s="269"/>
      <c r="AC477" s="269"/>
      <c r="AD477" s="269"/>
      <c r="AE477" s="269"/>
      <c r="AF477" s="269"/>
      <c r="AG477" s="269"/>
      <c r="AH477" s="269"/>
      <c r="AI477" s="269"/>
      <c r="AJ477" s="269"/>
      <c r="AK477" s="269"/>
      <c r="AL477" s="269"/>
      <c r="AM477" s="269"/>
      <c r="AN477" s="269"/>
      <c r="AO477" s="269"/>
      <c r="AP477" s="269"/>
      <c r="AQ477" s="269"/>
      <c r="AR477" s="269"/>
      <c r="AS477" s="269"/>
      <c r="AT477" s="269"/>
      <c r="AU477" s="269"/>
      <c r="AV477" s="269"/>
      <c r="AW477" s="269"/>
      <c r="AX477" s="269"/>
      <c r="AY477" s="269"/>
      <c r="AZ477" s="269"/>
    </row>
    <row r="478" spans="1:52" s="215" customFormat="1" ht="30" customHeight="1" x14ac:dyDescent="0.2">
      <c r="A478" s="1698"/>
      <c r="B478" s="1706" t="s">
        <v>227</v>
      </c>
      <c r="C478" s="1707"/>
      <c r="D478" s="214" t="s">
        <v>948</v>
      </c>
      <c r="E478" s="432">
        <v>42171</v>
      </c>
      <c r="L478" s="269"/>
      <c r="M478" s="269"/>
      <c r="N478" s="269"/>
      <c r="O478" s="269"/>
      <c r="P478" s="269"/>
      <c r="Q478" s="269"/>
      <c r="R478" s="269"/>
      <c r="S478" s="269"/>
      <c r="T478" s="269"/>
      <c r="U478" s="269"/>
      <c r="V478" s="269"/>
      <c r="W478" s="269"/>
      <c r="X478" s="269"/>
      <c r="Y478" s="269"/>
      <c r="Z478" s="269"/>
      <c r="AA478" s="269"/>
      <c r="AB478" s="269"/>
      <c r="AC478" s="269"/>
      <c r="AD478" s="269"/>
      <c r="AE478" s="269"/>
      <c r="AF478" s="269"/>
      <c r="AG478" s="269"/>
      <c r="AH478" s="269"/>
      <c r="AI478" s="269"/>
      <c r="AJ478" s="269"/>
      <c r="AK478" s="269"/>
      <c r="AL478" s="269"/>
      <c r="AM478" s="269"/>
      <c r="AN478" s="269"/>
      <c r="AO478" s="269"/>
      <c r="AP478" s="269"/>
      <c r="AQ478" s="269"/>
      <c r="AR478" s="269"/>
      <c r="AS478" s="269"/>
      <c r="AT478" s="269"/>
      <c r="AU478" s="269"/>
      <c r="AV478" s="269"/>
      <c r="AW478" s="269"/>
      <c r="AX478" s="269"/>
      <c r="AY478" s="269"/>
      <c r="AZ478" s="269"/>
    </row>
    <row r="479" spans="1:52" s="215" customFormat="1" ht="30" customHeight="1" x14ac:dyDescent="0.2">
      <c r="A479" s="1698"/>
      <c r="B479" s="1706" t="s">
        <v>227</v>
      </c>
      <c r="C479" s="1707"/>
      <c r="D479" s="214" t="s">
        <v>945</v>
      </c>
      <c r="E479" s="432">
        <v>42170</v>
      </c>
      <c r="L479" s="269"/>
      <c r="M479" s="269"/>
      <c r="N479" s="269"/>
      <c r="O479" s="269"/>
      <c r="P479" s="269"/>
      <c r="Q479" s="269"/>
      <c r="R479" s="269"/>
      <c r="S479" s="269"/>
      <c r="T479" s="269"/>
      <c r="U479" s="269"/>
      <c r="V479" s="269"/>
      <c r="W479" s="269"/>
      <c r="X479" s="269"/>
      <c r="Y479" s="269"/>
      <c r="Z479" s="269"/>
      <c r="AA479" s="269"/>
      <c r="AB479" s="269"/>
      <c r="AC479" s="269"/>
      <c r="AD479" s="269"/>
      <c r="AE479" s="269"/>
      <c r="AF479" s="269"/>
      <c r="AG479" s="269"/>
      <c r="AH479" s="269"/>
      <c r="AI479" s="269"/>
      <c r="AJ479" s="269"/>
      <c r="AK479" s="269"/>
      <c r="AL479" s="269"/>
      <c r="AM479" s="269"/>
      <c r="AN479" s="269"/>
      <c r="AO479" s="269"/>
      <c r="AP479" s="269"/>
      <c r="AQ479" s="269"/>
      <c r="AR479" s="269"/>
      <c r="AS479" s="269"/>
      <c r="AT479" s="269"/>
      <c r="AU479" s="269"/>
      <c r="AV479" s="269"/>
      <c r="AW479" s="269"/>
      <c r="AX479" s="269"/>
      <c r="AY479" s="269"/>
      <c r="AZ479" s="269"/>
    </row>
    <row r="480" spans="1:52" s="215" customFormat="1" ht="41.25" customHeight="1" x14ac:dyDescent="0.2">
      <c r="A480" s="1698"/>
      <c r="B480" s="1706" t="s">
        <v>261</v>
      </c>
      <c r="C480" s="1707"/>
      <c r="D480" s="214" t="s">
        <v>946</v>
      </c>
      <c r="E480" s="432">
        <v>42167</v>
      </c>
      <c r="L480" s="269"/>
      <c r="M480" s="269"/>
      <c r="N480" s="269"/>
      <c r="O480" s="269"/>
      <c r="P480" s="269"/>
      <c r="Q480" s="269"/>
      <c r="R480" s="269"/>
      <c r="S480" s="269"/>
      <c r="T480" s="269"/>
      <c r="U480" s="269"/>
      <c r="V480" s="269"/>
      <c r="W480" s="269"/>
      <c r="X480" s="269"/>
      <c r="Y480" s="269"/>
      <c r="Z480" s="269"/>
      <c r="AA480" s="269"/>
      <c r="AB480" s="269"/>
      <c r="AC480" s="269"/>
      <c r="AD480" s="269"/>
      <c r="AE480" s="269"/>
      <c r="AF480" s="269"/>
      <c r="AG480" s="269"/>
      <c r="AH480" s="269"/>
      <c r="AI480" s="269"/>
      <c r="AJ480" s="269"/>
      <c r="AK480" s="269"/>
      <c r="AL480" s="269"/>
      <c r="AM480" s="269"/>
      <c r="AN480" s="269"/>
      <c r="AO480" s="269"/>
      <c r="AP480" s="269"/>
      <c r="AQ480" s="269"/>
      <c r="AR480" s="269"/>
      <c r="AS480" s="269"/>
      <c r="AT480" s="269"/>
      <c r="AU480" s="269"/>
      <c r="AV480" s="269"/>
      <c r="AW480" s="269"/>
      <c r="AX480" s="269"/>
      <c r="AY480" s="269"/>
      <c r="AZ480" s="269"/>
    </row>
    <row r="481" spans="1:52" s="215" customFormat="1" ht="30" customHeight="1" x14ac:dyDescent="0.2">
      <c r="A481" s="1698"/>
      <c r="B481" s="1706" t="s">
        <v>930</v>
      </c>
      <c r="C481" s="1707"/>
      <c r="D481" s="214" t="s">
        <v>950</v>
      </c>
      <c r="E481" s="432">
        <v>42170</v>
      </c>
      <c r="L481" s="269"/>
      <c r="M481" s="269"/>
      <c r="N481" s="269"/>
      <c r="O481" s="269"/>
      <c r="P481" s="269"/>
      <c r="Q481" s="269"/>
      <c r="R481" s="269"/>
      <c r="S481" s="269"/>
      <c r="T481" s="269"/>
      <c r="U481" s="269"/>
      <c r="V481" s="269"/>
      <c r="W481" s="269"/>
      <c r="X481" s="269"/>
      <c r="Y481" s="269"/>
      <c r="Z481" s="269"/>
      <c r="AA481" s="269"/>
      <c r="AB481" s="269"/>
      <c r="AC481" s="269"/>
      <c r="AD481" s="269"/>
      <c r="AE481" s="269"/>
      <c r="AF481" s="269"/>
      <c r="AG481" s="269"/>
      <c r="AH481" s="269"/>
      <c r="AI481" s="269"/>
      <c r="AJ481" s="269"/>
      <c r="AK481" s="269"/>
      <c r="AL481" s="269"/>
      <c r="AM481" s="269"/>
      <c r="AN481" s="269"/>
      <c r="AO481" s="269"/>
      <c r="AP481" s="269"/>
      <c r="AQ481" s="269"/>
      <c r="AR481" s="269"/>
      <c r="AS481" s="269"/>
      <c r="AT481" s="269"/>
      <c r="AU481" s="269"/>
      <c r="AV481" s="269"/>
      <c r="AW481" s="269"/>
      <c r="AX481" s="269"/>
      <c r="AY481" s="269"/>
      <c r="AZ481" s="269"/>
    </row>
    <row r="482" spans="1:52" s="215" customFormat="1" ht="30" customHeight="1" x14ac:dyDescent="0.2">
      <c r="A482" s="1698"/>
      <c r="B482" s="1706" t="s">
        <v>930</v>
      </c>
      <c r="C482" s="1707"/>
      <c r="D482" s="214" t="s">
        <v>969</v>
      </c>
      <c r="E482" s="432">
        <v>42167</v>
      </c>
      <c r="L482" s="269"/>
      <c r="M482" s="269"/>
      <c r="N482" s="269"/>
      <c r="O482" s="269"/>
      <c r="P482" s="269"/>
      <c r="Q482" s="269"/>
      <c r="R482" s="269"/>
      <c r="S482" s="269"/>
      <c r="T482" s="269"/>
      <c r="U482" s="269"/>
      <c r="V482" s="269"/>
      <c r="W482" s="269"/>
      <c r="X482" s="269"/>
      <c r="Y482" s="269"/>
      <c r="Z482" s="269"/>
      <c r="AA482" s="269"/>
      <c r="AB482" s="269"/>
      <c r="AC482" s="269"/>
      <c r="AD482" s="269"/>
      <c r="AE482" s="269"/>
      <c r="AF482" s="269"/>
      <c r="AG482" s="269"/>
      <c r="AH482" s="269"/>
      <c r="AI482" s="269"/>
      <c r="AJ482" s="269"/>
      <c r="AK482" s="269"/>
      <c r="AL482" s="269"/>
      <c r="AM482" s="269"/>
      <c r="AN482" s="269"/>
      <c r="AO482" s="269"/>
      <c r="AP482" s="269"/>
      <c r="AQ482" s="269"/>
      <c r="AR482" s="269"/>
      <c r="AS482" s="269"/>
      <c r="AT482" s="269"/>
      <c r="AU482" s="269"/>
      <c r="AV482" s="269"/>
      <c r="AW482" s="269"/>
      <c r="AX482" s="269"/>
      <c r="AY482" s="269"/>
      <c r="AZ482" s="269"/>
    </row>
    <row r="483" spans="1:52" s="215" customFormat="1" ht="42.75" customHeight="1" x14ac:dyDescent="0.2">
      <c r="A483" s="1698"/>
      <c r="B483" s="1132" t="s">
        <v>237</v>
      </c>
      <c r="C483" s="1133"/>
      <c r="D483" s="350" t="s">
        <v>953</v>
      </c>
      <c r="E483" s="381">
        <v>42170</v>
      </c>
      <c r="L483" s="269"/>
      <c r="M483" s="269"/>
      <c r="N483" s="269"/>
      <c r="O483" s="269"/>
      <c r="P483" s="269"/>
      <c r="Q483" s="269"/>
      <c r="R483" s="269"/>
      <c r="S483" s="269"/>
      <c r="T483" s="269"/>
      <c r="U483" s="269"/>
      <c r="V483" s="269"/>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69"/>
      <c r="AV483" s="269"/>
      <c r="AW483" s="269"/>
      <c r="AX483" s="269"/>
      <c r="AY483" s="269"/>
      <c r="AZ483" s="269"/>
    </row>
    <row r="484" spans="1:52" s="215" customFormat="1" ht="42" customHeight="1" x14ac:dyDescent="0.2">
      <c r="A484" s="1698"/>
      <c r="B484" s="1132" t="s">
        <v>76</v>
      </c>
      <c r="C484" s="1133"/>
      <c r="D484" s="350" t="s">
        <v>959</v>
      </c>
      <c r="E484" s="430">
        <v>42170</v>
      </c>
      <c r="L484" s="269"/>
      <c r="M484" s="269"/>
      <c r="N484" s="269"/>
      <c r="O484" s="269"/>
      <c r="P484" s="269"/>
      <c r="Q484" s="269"/>
      <c r="R484" s="269"/>
      <c r="S484" s="269"/>
      <c r="T484" s="269"/>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269"/>
      <c r="AY484" s="269"/>
      <c r="AZ484" s="269"/>
    </row>
    <row r="485" spans="1:52" s="215" customFormat="1" ht="42" customHeight="1" x14ac:dyDescent="0.2">
      <c r="A485" s="1698"/>
      <c r="B485" s="1132" t="s">
        <v>76</v>
      </c>
      <c r="C485" s="1133"/>
      <c r="D485" s="350" t="s">
        <v>1039</v>
      </c>
      <c r="E485" s="430">
        <v>42171</v>
      </c>
      <c r="L485" s="269"/>
      <c r="M485" s="269"/>
      <c r="N485" s="269"/>
      <c r="O485" s="269"/>
      <c r="P485" s="269"/>
      <c r="Q485" s="269"/>
      <c r="R485" s="269"/>
      <c r="S485" s="269"/>
      <c r="T485" s="269"/>
      <c r="U485" s="269"/>
      <c r="V485" s="269"/>
      <c r="W485" s="269"/>
      <c r="X485" s="269"/>
      <c r="Y485" s="269"/>
      <c r="Z485" s="269"/>
      <c r="AA485" s="269"/>
      <c r="AB485" s="269"/>
      <c r="AC485" s="269"/>
      <c r="AD485" s="269"/>
      <c r="AE485" s="269"/>
      <c r="AF485" s="269"/>
      <c r="AG485" s="269"/>
      <c r="AH485" s="269"/>
      <c r="AI485" s="269"/>
      <c r="AJ485" s="269"/>
      <c r="AK485" s="269"/>
      <c r="AL485" s="269"/>
      <c r="AM485" s="269"/>
      <c r="AN485" s="269"/>
      <c r="AO485" s="269"/>
      <c r="AP485" s="269"/>
      <c r="AQ485" s="269"/>
      <c r="AR485" s="269"/>
      <c r="AS485" s="269"/>
      <c r="AT485" s="269"/>
      <c r="AU485" s="269"/>
      <c r="AV485" s="269"/>
      <c r="AW485" s="269"/>
      <c r="AX485" s="269"/>
      <c r="AY485" s="269"/>
      <c r="AZ485" s="269"/>
    </row>
    <row r="486" spans="1:52" s="215" customFormat="1" ht="30" customHeight="1" x14ac:dyDescent="0.2">
      <c r="A486" s="1698"/>
      <c r="B486" s="1706" t="s">
        <v>1040</v>
      </c>
      <c r="C486" s="1707"/>
      <c r="D486" s="214" t="s">
        <v>960</v>
      </c>
      <c r="E486" s="432">
        <v>42170</v>
      </c>
      <c r="L486" s="269"/>
      <c r="M486" s="269"/>
      <c r="N486" s="269"/>
      <c r="O486" s="269"/>
      <c r="P486" s="269"/>
      <c r="Q486" s="269"/>
      <c r="R486" s="269"/>
      <c r="S486" s="269"/>
      <c r="T486" s="269"/>
      <c r="U486" s="269"/>
      <c r="V486" s="269"/>
      <c r="W486" s="269"/>
      <c r="X486" s="269"/>
      <c r="Y486" s="269"/>
      <c r="Z486" s="269"/>
      <c r="AA486" s="269"/>
      <c r="AB486" s="269"/>
      <c r="AC486" s="269"/>
      <c r="AD486" s="269"/>
      <c r="AE486" s="269"/>
      <c r="AF486" s="269"/>
      <c r="AG486" s="269"/>
      <c r="AH486" s="269"/>
      <c r="AI486" s="269"/>
      <c r="AJ486" s="269"/>
      <c r="AK486" s="269"/>
      <c r="AL486" s="269"/>
      <c r="AM486" s="269"/>
      <c r="AN486" s="269"/>
      <c r="AO486" s="269"/>
      <c r="AP486" s="269"/>
      <c r="AQ486" s="269"/>
      <c r="AR486" s="269"/>
      <c r="AS486" s="269"/>
      <c r="AT486" s="269"/>
      <c r="AU486" s="269"/>
      <c r="AV486" s="269"/>
      <c r="AW486" s="269"/>
      <c r="AX486" s="269"/>
      <c r="AY486" s="269"/>
      <c r="AZ486" s="269"/>
    </row>
    <row r="487" spans="1:52" ht="25.5" x14ac:dyDescent="0.2">
      <c r="A487" s="1698"/>
      <c r="B487" s="1708" t="s">
        <v>879</v>
      </c>
      <c r="C487" s="939"/>
      <c r="D487" s="350" t="s">
        <v>880</v>
      </c>
      <c r="E487" s="434">
        <v>42179</v>
      </c>
      <c r="G487" s="215"/>
    </row>
    <row r="488" spans="1:52" x14ac:dyDescent="0.2">
      <c r="A488" s="1698"/>
      <c r="B488" s="1708" t="s">
        <v>202</v>
      </c>
      <c r="C488" s="939"/>
      <c r="D488" s="350" t="s">
        <v>884</v>
      </c>
      <c r="E488" s="434">
        <v>42180</v>
      </c>
    </row>
    <row r="489" spans="1:52" ht="25.5" x14ac:dyDescent="0.2">
      <c r="A489" s="1698"/>
      <c r="B489" s="1706" t="s">
        <v>808</v>
      </c>
      <c r="C489" s="1707"/>
      <c r="D489" s="214" t="s">
        <v>932</v>
      </c>
      <c r="E489" s="435">
        <v>42177</v>
      </c>
    </row>
    <row r="490" spans="1:52" x14ac:dyDescent="0.2">
      <c r="A490" s="1698"/>
      <c r="B490" s="1707" t="s">
        <v>227</v>
      </c>
      <c r="C490" s="1711"/>
      <c r="D490" s="214" t="s">
        <v>949</v>
      </c>
      <c r="E490" s="435">
        <v>42177</v>
      </c>
    </row>
    <row r="491" spans="1:52" ht="25.5" x14ac:dyDescent="0.2">
      <c r="A491" s="1698"/>
      <c r="B491" s="1707" t="s">
        <v>227</v>
      </c>
      <c r="C491" s="1711"/>
      <c r="D491" s="214" t="s">
        <v>958</v>
      </c>
      <c r="E491" s="435">
        <v>42180</v>
      </c>
    </row>
    <row r="492" spans="1:52" ht="25.5" x14ac:dyDescent="0.2">
      <c r="A492" s="1698"/>
      <c r="B492" s="1707" t="s">
        <v>971</v>
      </c>
      <c r="C492" s="1711"/>
      <c r="D492" s="214" t="s">
        <v>972</v>
      </c>
      <c r="E492" s="435">
        <v>42180</v>
      </c>
    </row>
    <row r="493" spans="1:52" ht="25.5" x14ac:dyDescent="0.2">
      <c r="A493" s="1698"/>
      <c r="B493" s="1708" t="s">
        <v>857</v>
      </c>
      <c r="C493" s="939"/>
      <c r="D493" s="350" t="s">
        <v>859</v>
      </c>
      <c r="E493" s="434">
        <v>42187</v>
      </c>
    </row>
    <row r="494" spans="1:52" ht="18" customHeight="1" x14ac:dyDescent="0.2">
      <c r="A494" s="1698"/>
      <c r="B494" s="1708" t="s">
        <v>896</v>
      </c>
      <c r="C494" s="939"/>
      <c r="D494" s="350" t="s">
        <v>903</v>
      </c>
      <c r="E494" s="434">
        <v>42184</v>
      </c>
    </row>
    <row r="495" spans="1:52" ht="37.5" customHeight="1" x14ac:dyDescent="0.2">
      <c r="A495" s="1698"/>
      <c r="B495" s="1707" t="s">
        <v>227</v>
      </c>
      <c r="C495" s="1711"/>
      <c r="D495" s="214" t="s">
        <v>951</v>
      </c>
      <c r="E495" s="435">
        <v>42181</v>
      </c>
    </row>
    <row r="496" spans="1:52" ht="38.25" x14ac:dyDescent="0.2">
      <c r="A496" s="1698"/>
      <c r="B496" s="1706" t="s">
        <v>227</v>
      </c>
      <c r="C496" s="1707"/>
      <c r="D496" s="214" t="s">
        <v>952</v>
      </c>
      <c r="E496" s="435">
        <v>42181</v>
      </c>
    </row>
    <row r="497" spans="1:5" ht="18.75" customHeight="1" x14ac:dyDescent="0.2">
      <c r="A497" s="1698"/>
      <c r="B497" s="1706" t="s">
        <v>76</v>
      </c>
      <c r="C497" s="1707"/>
      <c r="D497" s="214" t="s">
        <v>962</v>
      </c>
      <c r="E497" s="435">
        <v>42185</v>
      </c>
    </row>
    <row r="498" spans="1:5" ht="15.75" customHeight="1" x14ac:dyDescent="0.2">
      <c r="A498" s="1698"/>
      <c r="B498" s="1707" t="s">
        <v>976</v>
      </c>
      <c r="C498" s="1711"/>
      <c r="D498" s="214" t="s">
        <v>978</v>
      </c>
      <c r="E498" s="435">
        <v>42183</v>
      </c>
    </row>
    <row r="499" spans="1:5" ht="16.5" customHeight="1" x14ac:dyDescent="0.2">
      <c r="A499" s="1698"/>
      <c r="B499" s="1707" t="s">
        <v>930</v>
      </c>
      <c r="C499" s="1711"/>
      <c r="D499" s="214" t="s">
        <v>977</v>
      </c>
      <c r="E499" s="435">
        <v>42181</v>
      </c>
    </row>
    <row r="500" spans="1:5" ht="18.75" customHeight="1" x14ac:dyDescent="0.2">
      <c r="A500" s="1698"/>
      <c r="B500" s="1707" t="s">
        <v>930</v>
      </c>
      <c r="C500" s="1711"/>
      <c r="D500" s="214" t="s">
        <v>980</v>
      </c>
      <c r="E500" s="435">
        <v>42184</v>
      </c>
    </row>
    <row r="501" spans="1:5" ht="24" customHeight="1" x14ac:dyDescent="0.2">
      <c r="A501" s="1698"/>
      <c r="B501" s="1707" t="s">
        <v>930</v>
      </c>
      <c r="C501" s="1711"/>
      <c r="D501" s="214" t="s">
        <v>981</v>
      </c>
      <c r="E501" s="435">
        <v>42187</v>
      </c>
    </row>
    <row r="502" spans="1:5" ht="24" customHeight="1" x14ac:dyDescent="0.2">
      <c r="A502" s="1698"/>
      <c r="B502" s="1701" t="s">
        <v>202</v>
      </c>
      <c r="C502" s="1705"/>
      <c r="D502" s="214" t="s">
        <v>982</v>
      </c>
      <c r="E502" s="435">
        <v>42183</v>
      </c>
    </row>
    <row r="503" spans="1:5" ht="17.25" customHeight="1" x14ac:dyDescent="0.2">
      <c r="A503" s="1698"/>
      <c r="B503" s="1701" t="s">
        <v>202</v>
      </c>
      <c r="C503" s="1705"/>
      <c r="D503" s="214" t="s">
        <v>983</v>
      </c>
      <c r="E503" s="435">
        <v>42183</v>
      </c>
    </row>
    <row r="504" spans="1:5" ht="24" customHeight="1" x14ac:dyDescent="0.2">
      <c r="A504" s="1698"/>
      <c r="B504" s="1701" t="s">
        <v>930</v>
      </c>
      <c r="C504" s="1705"/>
      <c r="D504" s="214" t="s">
        <v>985</v>
      </c>
      <c r="E504" s="435">
        <v>42185</v>
      </c>
    </row>
    <row r="505" spans="1:5" ht="17.25" customHeight="1" x14ac:dyDescent="0.2">
      <c r="A505" s="1698"/>
      <c r="B505" s="1701" t="s">
        <v>930</v>
      </c>
      <c r="C505" s="1705"/>
      <c r="D505" s="214" t="s">
        <v>990</v>
      </c>
      <c r="E505" s="435">
        <v>42185</v>
      </c>
    </row>
    <row r="506" spans="1:5" ht="24" customHeight="1" x14ac:dyDescent="0.2">
      <c r="A506" s="1698"/>
      <c r="B506" s="1706" t="s">
        <v>76</v>
      </c>
      <c r="C506" s="1707"/>
      <c r="D506" s="216" t="s">
        <v>1008</v>
      </c>
      <c r="E506" s="435">
        <v>42183</v>
      </c>
    </row>
    <row r="507" spans="1:5" ht="33.75" customHeight="1" x14ac:dyDescent="0.2">
      <c r="A507" s="1698"/>
      <c r="B507" s="1707" t="s">
        <v>227</v>
      </c>
      <c r="C507" s="1711"/>
      <c r="D507" s="220" t="s">
        <v>974</v>
      </c>
      <c r="E507" s="435">
        <v>42186</v>
      </c>
    </row>
    <row r="508" spans="1:5" ht="39" customHeight="1" x14ac:dyDescent="0.2">
      <c r="A508" s="1698"/>
      <c r="B508" s="1707" t="s">
        <v>227</v>
      </c>
      <c r="C508" s="1711"/>
      <c r="D508" s="214" t="s">
        <v>975</v>
      </c>
      <c r="E508" s="435">
        <v>42191</v>
      </c>
    </row>
    <row r="509" spans="1:5" ht="24" customHeight="1" x14ac:dyDescent="0.2">
      <c r="A509" s="1698"/>
      <c r="B509" s="1707" t="s">
        <v>202</v>
      </c>
      <c r="C509" s="1711"/>
      <c r="D509" s="214" t="s">
        <v>995</v>
      </c>
      <c r="E509" s="435">
        <v>42194</v>
      </c>
    </row>
    <row r="510" spans="1:5" ht="39.75" customHeight="1" x14ac:dyDescent="0.2">
      <c r="A510" s="1698"/>
      <c r="B510" s="1701" t="s">
        <v>202</v>
      </c>
      <c r="C510" s="1705"/>
      <c r="D510" s="214" t="s">
        <v>989</v>
      </c>
      <c r="E510" s="435">
        <v>42187</v>
      </c>
    </row>
    <row r="511" spans="1:5" ht="18.75" customHeight="1" x14ac:dyDescent="0.2">
      <c r="A511" s="1698"/>
      <c r="B511" s="1701" t="s">
        <v>999</v>
      </c>
      <c r="C511" s="1705"/>
      <c r="D511" s="216" t="s">
        <v>1000</v>
      </c>
      <c r="E511" s="435">
        <v>42191</v>
      </c>
    </row>
    <row r="512" spans="1:5" ht="41.25" customHeight="1" x14ac:dyDescent="0.2">
      <c r="A512" s="1698"/>
      <c r="B512" s="1709" t="s">
        <v>1011</v>
      </c>
      <c r="C512" s="1710"/>
      <c r="D512" s="216" t="s">
        <v>1033</v>
      </c>
      <c r="E512" s="435">
        <v>42194</v>
      </c>
    </row>
    <row r="513" spans="1:52" s="215" customFormat="1" ht="45.75" customHeight="1" x14ac:dyDescent="0.2">
      <c r="A513" s="1698"/>
      <c r="B513" s="1706" t="s">
        <v>76</v>
      </c>
      <c r="C513" s="1707"/>
      <c r="D513" s="214" t="s">
        <v>919</v>
      </c>
      <c r="E513" s="435">
        <v>42200</v>
      </c>
      <c r="G513"/>
      <c r="L513" s="269"/>
      <c r="M513" s="269"/>
      <c r="N513" s="269"/>
      <c r="O513" s="269"/>
      <c r="P513" s="269"/>
      <c r="Q513" s="269"/>
      <c r="R513" s="269"/>
      <c r="S513" s="269"/>
      <c r="T513" s="269"/>
      <c r="U513" s="269"/>
      <c r="V513" s="269"/>
      <c r="W513" s="269"/>
      <c r="X513" s="269"/>
      <c r="Y513" s="269"/>
      <c r="Z513" s="269"/>
      <c r="AA513" s="269"/>
      <c r="AB513" s="269"/>
      <c r="AC513" s="269"/>
      <c r="AD513" s="269"/>
      <c r="AE513" s="269"/>
      <c r="AF513" s="269"/>
      <c r="AG513" s="269"/>
      <c r="AH513" s="269"/>
      <c r="AI513" s="269"/>
      <c r="AJ513" s="269"/>
      <c r="AK513" s="269"/>
      <c r="AL513" s="269"/>
      <c r="AM513" s="269"/>
      <c r="AN513" s="269"/>
      <c r="AO513" s="269"/>
      <c r="AP513" s="269"/>
      <c r="AQ513" s="269"/>
      <c r="AR513" s="269"/>
      <c r="AS513" s="269"/>
      <c r="AT513" s="269"/>
      <c r="AU513" s="269"/>
      <c r="AV513" s="269"/>
      <c r="AW513" s="269"/>
      <c r="AX513" s="269"/>
      <c r="AY513" s="269"/>
      <c r="AZ513" s="269"/>
    </row>
    <row r="514" spans="1:52" s="215" customFormat="1" ht="27.75" customHeight="1" x14ac:dyDescent="0.2">
      <c r="A514" s="1698"/>
      <c r="B514" s="1701" t="s">
        <v>202</v>
      </c>
      <c r="C514" s="1705"/>
      <c r="D514" s="214" t="s">
        <v>979</v>
      </c>
      <c r="E514" s="435">
        <v>42195</v>
      </c>
      <c r="L514" s="269"/>
      <c r="M514" s="269"/>
      <c r="N514" s="269"/>
      <c r="O514" s="269"/>
      <c r="P514" s="269"/>
      <c r="Q514" s="269"/>
      <c r="R514" s="269"/>
      <c r="S514" s="269"/>
      <c r="T514" s="269"/>
      <c r="U514" s="269"/>
      <c r="V514" s="269"/>
      <c r="W514" s="269"/>
      <c r="X514" s="269"/>
      <c r="Y514" s="269"/>
      <c r="Z514" s="269"/>
      <c r="AA514" s="269"/>
      <c r="AB514" s="269"/>
      <c r="AC514" s="269"/>
      <c r="AD514" s="269"/>
      <c r="AE514" s="269"/>
      <c r="AF514" s="269"/>
      <c r="AG514" s="269"/>
      <c r="AH514" s="269"/>
      <c r="AI514" s="269"/>
      <c r="AJ514" s="269"/>
      <c r="AK514" s="269"/>
      <c r="AL514" s="269"/>
      <c r="AM514" s="269"/>
      <c r="AN514" s="269"/>
      <c r="AO514" s="269"/>
      <c r="AP514" s="269"/>
      <c r="AQ514" s="269"/>
      <c r="AR514" s="269"/>
      <c r="AS514" s="269"/>
      <c r="AT514" s="269"/>
      <c r="AU514" s="269"/>
      <c r="AV514" s="269"/>
      <c r="AW514" s="269"/>
      <c r="AX514" s="269"/>
      <c r="AY514" s="269"/>
      <c r="AZ514" s="269"/>
    </row>
    <row r="515" spans="1:52" s="215" customFormat="1" ht="32.25" customHeight="1" x14ac:dyDescent="0.2">
      <c r="A515" s="1698"/>
      <c r="B515" s="1706" t="s">
        <v>76</v>
      </c>
      <c r="C515" s="1707"/>
      <c r="D515" s="214" t="s">
        <v>1002</v>
      </c>
      <c r="E515" s="435">
        <v>42198</v>
      </c>
      <c r="L515" s="269"/>
      <c r="M515" s="269"/>
      <c r="N515" s="269"/>
      <c r="O515" s="269"/>
      <c r="P515" s="269"/>
      <c r="Q515" s="269"/>
      <c r="R515" s="269"/>
      <c r="S515" s="269"/>
      <c r="T515" s="269"/>
      <c r="U515" s="269"/>
      <c r="V515" s="269"/>
      <c r="W515" s="269"/>
      <c r="X515" s="269"/>
      <c r="Y515" s="269"/>
      <c r="Z515" s="269"/>
      <c r="AA515" s="269"/>
      <c r="AB515" s="269"/>
      <c r="AC515" s="269"/>
      <c r="AD515" s="269"/>
      <c r="AE515" s="269"/>
      <c r="AF515" s="269"/>
      <c r="AG515" s="269"/>
      <c r="AH515" s="269"/>
      <c r="AI515" s="269"/>
      <c r="AJ515" s="269"/>
      <c r="AK515" s="269"/>
      <c r="AL515" s="269"/>
      <c r="AM515" s="269"/>
      <c r="AN515" s="269"/>
      <c r="AO515" s="269"/>
      <c r="AP515" s="269"/>
      <c r="AQ515" s="269"/>
      <c r="AR515" s="269"/>
      <c r="AS515" s="269"/>
      <c r="AT515" s="269"/>
      <c r="AU515" s="269"/>
      <c r="AV515" s="269"/>
      <c r="AW515" s="269"/>
      <c r="AX515" s="269"/>
      <c r="AY515" s="269"/>
      <c r="AZ515" s="269"/>
    </row>
    <row r="516" spans="1:52" s="215" customFormat="1" ht="37.5" customHeight="1" x14ac:dyDescent="0.2">
      <c r="A516" s="1698"/>
      <c r="B516" s="1707" t="s">
        <v>227</v>
      </c>
      <c r="C516" s="1711"/>
      <c r="D516" s="214" t="s">
        <v>991</v>
      </c>
      <c r="E516" s="435">
        <v>42195</v>
      </c>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69"/>
      <c r="AL516" s="269"/>
      <c r="AM516" s="269"/>
      <c r="AN516" s="269"/>
      <c r="AO516" s="269"/>
      <c r="AP516" s="269"/>
      <c r="AQ516" s="269"/>
      <c r="AR516" s="269"/>
      <c r="AS516" s="269"/>
      <c r="AT516" s="269"/>
      <c r="AU516" s="269"/>
      <c r="AV516" s="269"/>
      <c r="AW516" s="269"/>
      <c r="AX516" s="269"/>
      <c r="AY516" s="269"/>
      <c r="AZ516" s="269"/>
    </row>
    <row r="517" spans="1:52" s="215" customFormat="1" ht="41.25" customHeight="1" x14ac:dyDescent="0.2">
      <c r="A517" s="1698"/>
      <c r="B517" s="1709" t="s">
        <v>1011</v>
      </c>
      <c r="C517" s="1710"/>
      <c r="D517" s="216" t="s">
        <v>1029</v>
      </c>
      <c r="E517" s="435">
        <v>42201</v>
      </c>
      <c r="L517" s="269"/>
      <c r="M517" s="269"/>
      <c r="N517" s="269"/>
      <c r="O517" s="269"/>
      <c r="P517" s="269"/>
      <c r="Q517" s="269"/>
      <c r="R517" s="269"/>
      <c r="S517" s="269"/>
      <c r="T517" s="269"/>
      <c r="U517" s="269"/>
      <c r="V517" s="269"/>
      <c r="W517" s="269"/>
      <c r="X517" s="269"/>
      <c r="Y517" s="269"/>
      <c r="Z517" s="269"/>
      <c r="AA517" s="269"/>
      <c r="AB517" s="269"/>
      <c r="AC517" s="269"/>
      <c r="AD517" s="269"/>
      <c r="AE517" s="269"/>
      <c r="AF517" s="269"/>
      <c r="AG517" s="269"/>
      <c r="AH517" s="269"/>
      <c r="AI517" s="269"/>
      <c r="AJ517" s="269"/>
      <c r="AK517" s="269"/>
      <c r="AL517" s="269"/>
      <c r="AM517" s="269"/>
      <c r="AN517" s="269"/>
      <c r="AO517" s="269"/>
      <c r="AP517" s="269"/>
      <c r="AQ517" s="269"/>
      <c r="AR517" s="269"/>
      <c r="AS517" s="269"/>
      <c r="AT517" s="269"/>
      <c r="AU517" s="269"/>
      <c r="AV517" s="269"/>
      <c r="AW517" s="269"/>
      <c r="AX517" s="269"/>
      <c r="AY517" s="269"/>
      <c r="AZ517" s="269"/>
    </row>
    <row r="518" spans="1:52" s="215" customFormat="1" ht="24" customHeight="1" x14ac:dyDescent="0.2">
      <c r="A518" s="1698"/>
      <c r="B518" s="1701" t="s">
        <v>930</v>
      </c>
      <c r="C518" s="1705"/>
      <c r="D518" s="214" t="s">
        <v>1004</v>
      </c>
      <c r="E518" s="435">
        <v>42201</v>
      </c>
      <c r="L518" s="269"/>
      <c r="M518" s="269"/>
      <c r="N518" s="269"/>
      <c r="O518" s="269"/>
      <c r="P518" s="269"/>
      <c r="Q518" s="269"/>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269"/>
      <c r="AY518" s="269"/>
      <c r="AZ518" s="269"/>
    </row>
    <row r="519" spans="1:52" s="215" customFormat="1" ht="24" customHeight="1" x14ac:dyDescent="0.2">
      <c r="A519" s="1698"/>
      <c r="B519" s="1701" t="s">
        <v>930</v>
      </c>
      <c r="C519" s="1705"/>
      <c r="D519" s="214" t="s">
        <v>1009</v>
      </c>
      <c r="E519" s="435">
        <v>42200</v>
      </c>
      <c r="L519" s="269"/>
      <c r="M519" s="269"/>
      <c r="N519" s="269"/>
      <c r="O519" s="269"/>
      <c r="P519" s="269"/>
      <c r="Q519" s="269"/>
      <c r="R519" s="269"/>
      <c r="S519" s="269"/>
      <c r="T519" s="269"/>
      <c r="U519" s="269"/>
      <c r="V519" s="269"/>
      <c r="W519" s="269"/>
      <c r="X519" s="269"/>
      <c r="Y519" s="269"/>
      <c r="Z519" s="269"/>
      <c r="AA519" s="269"/>
      <c r="AB519" s="269"/>
      <c r="AC519" s="269"/>
      <c r="AD519" s="269"/>
      <c r="AE519" s="269"/>
      <c r="AF519" s="269"/>
      <c r="AG519" s="269"/>
      <c r="AH519" s="269"/>
      <c r="AI519" s="269"/>
      <c r="AJ519" s="269"/>
      <c r="AK519" s="269"/>
      <c r="AL519" s="269"/>
      <c r="AM519" s="269"/>
      <c r="AN519" s="269"/>
      <c r="AO519" s="269"/>
      <c r="AP519" s="269"/>
      <c r="AQ519" s="269"/>
      <c r="AR519" s="269"/>
      <c r="AS519" s="269"/>
      <c r="AT519" s="269"/>
      <c r="AU519" s="269"/>
      <c r="AV519" s="269"/>
      <c r="AW519" s="269"/>
      <c r="AX519" s="269"/>
      <c r="AY519" s="269"/>
      <c r="AZ519" s="269"/>
    </row>
    <row r="520" spans="1:52" ht="16.5" customHeight="1" x14ac:dyDescent="0.2">
      <c r="A520" s="1698"/>
      <c r="B520" s="1707" t="s">
        <v>227</v>
      </c>
      <c r="C520" s="1711"/>
      <c r="D520" s="214" t="s">
        <v>1044</v>
      </c>
      <c r="E520" s="435">
        <v>42205</v>
      </c>
      <c r="G520" s="215"/>
    </row>
    <row r="521" spans="1:52" ht="24" customHeight="1" x14ac:dyDescent="0.2">
      <c r="A521" s="1698"/>
      <c r="B521" s="1701" t="s">
        <v>227</v>
      </c>
      <c r="C521" s="1705"/>
      <c r="D521" s="214" t="s">
        <v>988</v>
      </c>
      <c r="E521" s="435">
        <v>42202</v>
      </c>
    </row>
    <row r="522" spans="1:52" ht="24" customHeight="1" x14ac:dyDescent="0.2">
      <c r="A522" s="1698"/>
      <c r="B522" s="1701" t="s">
        <v>202</v>
      </c>
      <c r="C522" s="1705"/>
      <c r="D522" s="216" t="s">
        <v>1001</v>
      </c>
      <c r="E522" s="435">
        <v>42206</v>
      </c>
    </row>
    <row r="523" spans="1:52" ht="24" customHeight="1" x14ac:dyDescent="0.2">
      <c r="A523" s="1698"/>
      <c r="B523" s="1707" t="s">
        <v>1018</v>
      </c>
      <c r="C523" s="1711"/>
      <c r="D523" s="216" t="s">
        <v>1024</v>
      </c>
      <c r="E523" s="435">
        <v>42205</v>
      </c>
    </row>
    <row r="524" spans="1:52" ht="24" customHeight="1" x14ac:dyDescent="0.2">
      <c r="A524" s="1698"/>
      <c r="B524" s="1707" t="s">
        <v>1019</v>
      </c>
      <c r="C524" s="1711"/>
      <c r="D524" s="216" t="s">
        <v>1031</v>
      </c>
      <c r="E524" s="435">
        <v>42205</v>
      </c>
    </row>
    <row r="525" spans="1:52" ht="24" customHeight="1" x14ac:dyDescent="0.2">
      <c r="A525" s="1698"/>
      <c r="B525" s="1707" t="s">
        <v>227</v>
      </c>
      <c r="C525" s="1711"/>
      <c r="D525" s="216" t="s">
        <v>1065</v>
      </c>
      <c r="E525" s="435">
        <v>42207</v>
      </c>
    </row>
    <row r="526" spans="1:52" ht="19.5" customHeight="1" x14ac:dyDescent="0.2">
      <c r="A526" s="1698"/>
      <c r="B526" s="1706" t="s">
        <v>227</v>
      </c>
      <c r="C526" s="1707"/>
      <c r="D526" s="214" t="s">
        <v>944</v>
      </c>
      <c r="E526" s="432">
        <v>42212</v>
      </c>
    </row>
    <row r="527" spans="1:52" ht="30.75" customHeight="1" x14ac:dyDescent="0.2">
      <c r="A527" s="1698"/>
      <c r="B527" s="1752" t="s">
        <v>1022</v>
      </c>
      <c r="C527" s="1753"/>
      <c r="D527" s="216" t="s">
        <v>1023</v>
      </c>
      <c r="E527" s="432">
        <v>42209</v>
      </c>
    </row>
    <row r="528" spans="1:52" ht="34.5" customHeight="1" x14ac:dyDescent="0.2">
      <c r="A528" s="1698"/>
      <c r="B528" s="1706" t="s">
        <v>930</v>
      </c>
      <c r="C528" s="1707"/>
      <c r="D528" s="216" t="s">
        <v>1032</v>
      </c>
      <c r="E528" s="435">
        <v>42213</v>
      </c>
    </row>
    <row r="529" spans="1:5" ht="31.5" customHeight="1" x14ac:dyDescent="0.2">
      <c r="A529" s="1698"/>
      <c r="B529" s="1707" t="s">
        <v>227</v>
      </c>
      <c r="C529" s="1711"/>
      <c r="D529" s="214" t="s">
        <v>973</v>
      </c>
      <c r="E529" s="435">
        <v>42226</v>
      </c>
    </row>
    <row r="530" spans="1:5" ht="34.5" customHeight="1" x14ac:dyDescent="0.2">
      <c r="A530" s="1698"/>
      <c r="B530" s="1701" t="s">
        <v>76</v>
      </c>
      <c r="C530" s="1705"/>
      <c r="D530" s="214" t="s">
        <v>984</v>
      </c>
      <c r="E530" s="435">
        <v>42228</v>
      </c>
    </row>
    <row r="531" spans="1:5" ht="27.75" customHeight="1" x14ac:dyDescent="0.2">
      <c r="A531" s="1698"/>
      <c r="B531" s="1701" t="s">
        <v>227</v>
      </c>
      <c r="C531" s="1705"/>
      <c r="D531" s="214" t="s">
        <v>986</v>
      </c>
      <c r="E531" s="435">
        <v>42234</v>
      </c>
    </row>
    <row r="532" spans="1:5" ht="56.25" customHeight="1" x14ac:dyDescent="0.2">
      <c r="A532" s="1698"/>
      <c r="B532" s="1701" t="s">
        <v>237</v>
      </c>
      <c r="C532" s="1705"/>
      <c r="D532" s="216" t="s">
        <v>992</v>
      </c>
      <c r="E532" s="435">
        <v>42222</v>
      </c>
    </row>
    <row r="533" spans="1:5" ht="43.5" customHeight="1" x14ac:dyDescent="0.2">
      <c r="A533" s="1698"/>
      <c r="B533" s="1706" t="s">
        <v>202</v>
      </c>
      <c r="C533" s="1707"/>
      <c r="D533" s="216" t="s">
        <v>1030</v>
      </c>
      <c r="E533" s="435">
        <v>42226</v>
      </c>
    </row>
    <row r="534" spans="1:5" ht="28.5" customHeight="1" x14ac:dyDescent="0.2">
      <c r="A534" s="1698"/>
      <c r="B534" s="1706" t="s">
        <v>76</v>
      </c>
      <c r="C534" s="1707"/>
      <c r="D534" s="216" t="s">
        <v>1041</v>
      </c>
      <c r="E534" s="435">
        <v>42219</v>
      </c>
    </row>
    <row r="535" spans="1:5" ht="36" customHeight="1" x14ac:dyDescent="0.2">
      <c r="A535" s="1698"/>
      <c r="B535" s="1706" t="s">
        <v>202</v>
      </c>
      <c r="C535" s="1707"/>
      <c r="D535" s="216" t="s">
        <v>1042</v>
      </c>
      <c r="E535" s="435">
        <v>42229</v>
      </c>
    </row>
    <row r="536" spans="1:5" ht="44.25" customHeight="1" x14ac:dyDescent="0.2">
      <c r="A536" s="1698"/>
      <c r="B536" s="1706" t="s">
        <v>227</v>
      </c>
      <c r="C536" s="1707"/>
      <c r="D536" s="216" t="s">
        <v>1045</v>
      </c>
      <c r="E536" s="435">
        <v>42234</v>
      </c>
    </row>
    <row r="537" spans="1:5" ht="24.75" customHeight="1" x14ac:dyDescent="0.2">
      <c r="A537" s="1698"/>
      <c r="B537" s="1706" t="s">
        <v>202</v>
      </c>
      <c r="C537" s="1707"/>
      <c r="D537" s="216" t="s">
        <v>1047</v>
      </c>
      <c r="E537" s="435">
        <v>42219</v>
      </c>
    </row>
    <row r="538" spans="1:5" ht="24" customHeight="1" x14ac:dyDescent="0.2">
      <c r="A538" s="1698"/>
      <c r="B538" s="1706" t="s">
        <v>76</v>
      </c>
      <c r="C538" s="1707"/>
      <c r="D538" s="216" t="s">
        <v>1053</v>
      </c>
      <c r="E538" s="435">
        <v>42222</v>
      </c>
    </row>
    <row r="539" spans="1:5" ht="32.25" customHeight="1" x14ac:dyDescent="0.2">
      <c r="A539" s="1698"/>
      <c r="B539" s="1706" t="s">
        <v>308</v>
      </c>
      <c r="C539" s="1707"/>
      <c r="D539" s="216" t="s">
        <v>1057</v>
      </c>
      <c r="E539" s="435">
        <v>42226</v>
      </c>
    </row>
    <row r="540" spans="1:5" ht="27.75" customHeight="1" x14ac:dyDescent="0.2">
      <c r="A540" s="1698"/>
      <c r="B540" s="1706" t="s">
        <v>930</v>
      </c>
      <c r="C540" s="1707"/>
      <c r="D540" s="216" t="s">
        <v>1060</v>
      </c>
      <c r="E540" s="435">
        <v>42225</v>
      </c>
    </row>
    <row r="541" spans="1:5" ht="48" customHeight="1" x14ac:dyDescent="0.2">
      <c r="A541" s="1698"/>
      <c r="B541" s="1706" t="s">
        <v>1074</v>
      </c>
      <c r="C541" s="1707"/>
      <c r="D541" s="216" t="s">
        <v>1075</v>
      </c>
      <c r="E541" s="435">
        <v>42230</v>
      </c>
    </row>
    <row r="542" spans="1:5" ht="33" customHeight="1" x14ac:dyDescent="0.2">
      <c r="A542" s="1698"/>
      <c r="B542" s="1706" t="s">
        <v>261</v>
      </c>
      <c r="C542" s="1707"/>
      <c r="D542" s="216" t="s">
        <v>1076</v>
      </c>
      <c r="E542" s="435">
        <v>42234</v>
      </c>
    </row>
    <row r="543" spans="1:5" ht="45" customHeight="1" x14ac:dyDescent="0.2">
      <c r="A543" s="1698"/>
      <c r="B543" s="1706" t="s">
        <v>237</v>
      </c>
      <c r="C543" s="1707"/>
      <c r="D543" s="216" t="s">
        <v>1078</v>
      </c>
      <c r="E543" s="435">
        <v>42230</v>
      </c>
    </row>
    <row r="544" spans="1:5" ht="28.5" customHeight="1" x14ac:dyDescent="0.2">
      <c r="A544" s="1698"/>
      <c r="B544" s="1706" t="s">
        <v>1124</v>
      </c>
      <c r="C544" s="1707"/>
      <c r="D544" s="216" t="s">
        <v>996</v>
      </c>
      <c r="E544" s="435">
        <v>42240</v>
      </c>
    </row>
    <row r="545" spans="1:52" s="225" customFormat="1" ht="32.25" customHeight="1" x14ac:dyDescent="0.2">
      <c r="A545" s="1698"/>
      <c r="B545" s="1706" t="s">
        <v>1125</v>
      </c>
      <c r="C545" s="1707"/>
      <c r="D545" s="216" t="s">
        <v>1003</v>
      </c>
      <c r="E545" s="435">
        <v>42242</v>
      </c>
      <c r="G545"/>
      <c r="L545" s="269"/>
      <c r="M545" s="269"/>
      <c r="N545" s="269"/>
      <c r="O545" s="269"/>
      <c r="P545" s="269"/>
      <c r="Q545" s="269"/>
      <c r="R545" s="269"/>
      <c r="S545" s="269"/>
      <c r="T545" s="269"/>
      <c r="U545" s="269"/>
      <c r="V545" s="269"/>
      <c r="W545" s="269"/>
      <c r="X545" s="269"/>
      <c r="Y545" s="269"/>
      <c r="Z545" s="269"/>
      <c r="AA545" s="269"/>
      <c r="AB545" s="269"/>
      <c r="AC545" s="269"/>
      <c r="AD545" s="269"/>
      <c r="AE545" s="269"/>
      <c r="AF545" s="269"/>
      <c r="AG545" s="269"/>
      <c r="AH545" s="269"/>
      <c r="AI545" s="269"/>
      <c r="AJ545" s="269"/>
      <c r="AK545" s="269"/>
      <c r="AL545" s="269"/>
      <c r="AM545" s="269"/>
      <c r="AN545" s="269"/>
      <c r="AO545" s="269"/>
      <c r="AP545" s="269"/>
      <c r="AQ545" s="269"/>
      <c r="AR545" s="269"/>
      <c r="AS545" s="269"/>
      <c r="AT545" s="269"/>
      <c r="AU545" s="269"/>
      <c r="AV545" s="269"/>
      <c r="AW545" s="269"/>
      <c r="AX545" s="269"/>
      <c r="AY545" s="269"/>
      <c r="AZ545" s="269"/>
    </row>
    <row r="546" spans="1:52" s="225" customFormat="1" ht="29.25" customHeight="1" x14ac:dyDescent="0.2">
      <c r="A546" s="1698"/>
      <c r="B546" s="1706" t="s">
        <v>202</v>
      </c>
      <c r="C546" s="1707"/>
      <c r="D546" s="216" t="s">
        <v>1028</v>
      </c>
      <c r="E546" s="435">
        <v>42247</v>
      </c>
      <c r="L546" s="269"/>
      <c r="M546" s="269"/>
      <c r="N546" s="269"/>
      <c r="O546" s="269"/>
      <c r="P546" s="269"/>
      <c r="Q546" s="269"/>
      <c r="R546" s="269"/>
      <c r="S546" s="269"/>
      <c r="T546" s="269"/>
      <c r="U546" s="269"/>
      <c r="V546" s="269"/>
      <c r="W546" s="269"/>
      <c r="X546" s="269"/>
      <c r="Y546" s="269"/>
      <c r="Z546" s="269"/>
      <c r="AA546" s="269"/>
      <c r="AB546" s="269"/>
      <c r="AC546" s="269"/>
      <c r="AD546" s="269"/>
      <c r="AE546" s="269"/>
      <c r="AF546" s="269"/>
      <c r="AG546" s="269"/>
      <c r="AH546" s="269"/>
      <c r="AI546" s="269"/>
      <c r="AJ546" s="269"/>
      <c r="AK546" s="269"/>
      <c r="AL546" s="269"/>
      <c r="AM546" s="269"/>
      <c r="AN546" s="269"/>
      <c r="AO546" s="269"/>
      <c r="AP546" s="269"/>
      <c r="AQ546" s="269"/>
      <c r="AR546" s="269"/>
      <c r="AS546" s="269"/>
      <c r="AT546" s="269"/>
      <c r="AU546" s="269"/>
      <c r="AV546" s="269"/>
      <c r="AW546" s="269"/>
      <c r="AX546" s="269"/>
      <c r="AY546" s="269"/>
      <c r="AZ546" s="269"/>
    </row>
    <row r="547" spans="1:52" s="225" customFormat="1" ht="33" customHeight="1" x14ac:dyDescent="0.2">
      <c r="A547" s="1698"/>
      <c r="B547" s="1706" t="s">
        <v>1124</v>
      </c>
      <c r="C547" s="1707"/>
      <c r="D547" s="216" t="s">
        <v>1010</v>
      </c>
      <c r="E547" s="435">
        <v>42247</v>
      </c>
      <c r="L547" s="269"/>
      <c r="M547" s="269"/>
      <c r="N547" s="269"/>
      <c r="O547" s="269"/>
      <c r="P547" s="269"/>
      <c r="Q547" s="269"/>
      <c r="R547" s="269"/>
      <c r="S547" s="269"/>
      <c r="T547" s="269"/>
      <c r="U547" s="269"/>
      <c r="V547" s="269"/>
      <c r="W547" s="269"/>
      <c r="X547" s="269"/>
      <c r="Y547" s="269"/>
      <c r="Z547" s="269"/>
      <c r="AA547" s="269"/>
      <c r="AB547" s="269"/>
      <c r="AC547" s="269"/>
      <c r="AD547" s="269"/>
      <c r="AE547" s="269"/>
      <c r="AF547" s="269"/>
      <c r="AG547" s="269"/>
      <c r="AH547" s="269"/>
      <c r="AI547" s="269"/>
      <c r="AJ547" s="269"/>
      <c r="AK547" s="269"/>
      <c r="AL547" s="269"/>
      <c r="AM547" s="269"/>
      <c r="AN547" s="269"/>
      <c r="AO547" s="269"/>
      <c r="AP547" s="269"/>
      <c r="AQ547" s="269"/>
      <c r="AR547" s="269"/>
      <c r="AS547" s="269"/>
      <c r="AT547" s="269"/>
      <c r="AU547" s="269"/>
      <c r="AV547" s="269"/>
      <c r="AW547" s="269"/>
      <c r="AX547" s="269"/>
      <c r="AY547" s="269"/>
      <c r="AZ547" s="269"/>
    </row>
    <row r="548" spans="1:52" s="225" customFormat="1" ht="24" customHeight="1" x14ac:dyDescent="0.2">
      <c r="A548" s="1698"/>
      <c r="B548" s="1706" t="s">
        <v>227</v>
      </c>
      <c r="C548" s="1707"/>
      <c r="D548" s="216" t="s">
        <v>1012</v>
      </c>
      <c r="E548" s="435">
        <v>42247</v>
      </c>
      <c r="L548" s="269"/>
      <c r="M548" s="269"/>
      <c r="N548" s="269"/>
      <c r="O548" s="269"/>
      <c r="P548" s="269"/>
      <c r="Q548" s="269"/>
      <c r="R548" s="269"/>
      <c r="S548" s="269"/>
      <c r="T548" s="269"/>
      <c r="U548" s="269"/>
      <c r="V548" s="269"/>
      <c r="W548" s="269"/>
      <c r="X548" s="269"/>
      <c r="Y548" s="269"/>
      <c r="Z548" s="269"/>
      <c r="AA548" s="269"/>
      <c r="AB548" s="269"/>
      <c r="AC548" s="269"/>
      <c r="AD548" s="269"/>
      <c r="AE548" s="269"/>
      <c r="AF548" s="269"/>
      <c r="AG548" s="269"/>
      <c r="AH548" s="269"/>
      <c r="AI548" s="269"/>
      <c r="AJ548" s="269"/>
      <c r="AK548" s="269"/>
      <c r="AL548" s="269"/>
      <c r="AM548" s="269"/>
      <c r="AN548" s="269"/>
      <c r="AO548" s="269"/>
      <c r="AP548" s="269"/>
      <c r="AQ548" s="269"/>
      <c r="AR548" s="269"/>
      <c r="AS548" s="269"/>
      <c r="AT548" s="269"/>
      <c r="AU548" s="269"/>
      <c r="AV548" s="269"/>
      <c r="AW548" s="269"/>
      <c r="AX548" s="269"/>
      <c r="AY548" s="269"/>
      <c r="AZ548" s="269"/>
    </row>
    <row r="549" spans="1:52" s="225" customFormat="1" ht="39.75" customHeight="1" x14ac:dyDescent="0.2">
      <c r="A549" s="1698"/>
      <c r="B549" s="1706" t="s">
        <v>1126</v>
      </c>
      <c r="C549" s="1707"/>
      <c r="D549" s="216" t="s">
        <v>1058</v>
      </c>
      <c r="E549" s="435">
        <v>42240</v>
      </c>
      <c r="L549" s="269"/>
      <c r="M549" s="269"/>
      <c r="N549" s="269"/>
      <c r="O549" s="269"/>
      <c r="P549" s="269"/>
      <c r="Q549" s="269"/>
      <c r="R549" s="269"/>
      <c r="S549" s="269"/>
      <c r="T549" s="269"/>
      <c r="U549" s="269"/>
      <c r="V549" s="269"/>
      <c r="W549" s="269"/>
      <c r="X549" s="269"/>
      <c r="Y549" s="269"/>
      <c r="Z549" s="269"/>
      <c r="AA549" s="269"/>
      <c r="AB549" s="269"/>
      <c r="AC549" s="269"/>
      <c r="AD549" s="269"/>
      <c r="AE549" s="269"/>
      <c r="AF549" s="269"/>
      <c r="AG549" s="269"/>
      <c r="AH549" s="269"/>
      <c r="AI549" s="269"/>
      <c r="AJ549" s="269"/>
      <c r="AK549" s="269"/>
      <c r="AL549" s="269"/>
      <c r="AM549" s="269"/>
      <c r="AN549" s="269"/>
      <c r="AO549" s="269"/>
      <c r="AP549" s="269"/>
      <c r="AQ549" s="269"/>
      <c r="AR549" s="269"/>
      <c r="AS549" s="269"/>
      <c r="AT549" s="269"/>
      <c r="AU549" s="269"/>
      <c r="AV549" s="269"/>
      <c r="AW549" s="269"/>
      <c r="AX549" s="269"/>
      <c r="AY549" s="269"/>
      <c r="AZ549" s="269"/>
    </row>
    <row r="550" spans="1:52" s="225" customFormat="1" ht="31.5" customHeight="1" x14ac:dyDescent="0.2">
      <c r="A550" s="1698"/>
      <c r="B550" s="1706" t="s">
        <v>261</v>
      </c>
      <c r="C550" s="1707"/>
      <c r="D550" s="216" t="s">
        <v>1077</v>
      </c>
      <c r="E550" s="435">
        <v>42247</v>
      </c>
      <c r="L550" s="269"/>
      <c r="M550" s="269"/>
      <c r="N550" s="269"/>
      <c r="O550" s="269"/>
      <c r="P550" s="269"/>
      <c r="Q550" s="269"/>
      <c r="R550" s="269"/>
      <c r="S550" s="269"/>
      <c r="T550" s="269"/>
      <c r="U550" s="269"/>
      <c r="V550" s="269"/>
      <c r="W550" s="269"/>
      <c r="X550" s="269"/>
      <c r="Y550" s="269"/>
      <c r="Z550" s="269"/>
      <c r="AA550" s="269"/>
      <c r="AB550" s="269"/>
      <c r="AC550" s="269"/>
      <c r="AD550" s="269"/>
      <c r="AE550" s="269"/>
      <c r="AF550" s="269"/>
      <c r="AG550" s="269"/>
      <c r="AH550" s="269"/>
      <c r="AI550" s="269"/>
      <c r="AJ550" s="269"/>
      <c r="AK550" s="269"/>
      <c r="AL550" s="269"/>
      <c r="AM550" s="269"/>
      <c r="AN550" s="269"/>
      <c r="AO550" s="269"/>
      <c r="AP550" s="269"/>
      <c r="AQ550" s="269"/>
      <c r="AR550" s="269"/>
      <c r="AS550" s="269"/>
      <c r="AT550" s="269"/>
      <c r="AU550" s="269"/>
      <c r="AV550" s="269"/>
      <c r="AW550" s="269"/>
      <c r="AX550" s="269"/>
      <c r="AY550" s="269"/>
      <c r="AZ550" s="269"/>
    </row>
    <row r="551" spans="1:52" s="225" customFormat="1" ht="36.75" customHeight="1" x14ac:dyDescent="0.2">
      <c r="A551" s="1698"/>
      <c r="B551" s="1706" t="s">
        <v>1127</v>
      </c>
      <c r="C551" s="1707"/>
      <c r="D551" s="216" t="s">
        <v>1088</v>
      </c>
      <c r="E551" s="435">
        <v>42244</v>
      </c>
      <c r="L551" s="269"/>
      <c r="M551" s="269"/>
      <c r="N551" s="269"/>
      <c r="O551" s="269"/>
      <c r="P551" s="269"/>
      <c r="Q551" s="269"/>
      <c r="R551" s="269"/>
      <c r="S551" s="269"/>
      <c r="T551" s="269"/>
      <c r="U551" s="269"/>
      <c r="V551" s="269"/>
      <c r="W551" s="269"/>
      <c r="X551" s="269"/>
      <c r="Y551" s="269"/>
      <c r="Z551" s="269"/>
      <c r="AA551" s="269"/>
      <c r="AB551" s="269"/>
      <c r="AC551" s="269"/>
      <c r="AD551" s="269"/>
      <c r="AE551" s="269"/>
      <c r="AF551" s="269"/>
      <c r="AG551" s="269"/>
      <c r="AH551" s="269"/>
      <c r="AI551" s="269"/>
      <c r="AJ551" s="269"/>
      <c r="AK551" s="269"/>
      <c r="AL551" s="269"/>
      <c r="AM551" s="269"/>
      <c r="AN551" s="269"/>
      <c r="AO551" s="269"/>
      <c r="AP551" s="269"/>
      <c r="AQ551" s="269"/>
      <c r="AR551" s="269"/>
      <c r="AS551" s="269"/>
      <c r="AT551" s="269"/>
      <c r="AU551" s="269"/>
      <c r="AV551" s="269"/>
      <c r="AW551" s="269"/>
      <c r="AX551" s="269"/>
      <c r="AY551" s="269"/>
      <c r="AZ551" s="269"/>
    </row>
    <row r="552" spans="1:52" s="225" customFormat="1" ht="36.75" customHeight="1" x14ac:dyDescent="0.2">
      <c r="A552" s="1698"/>
      <c r="B552" s="1706" t="s">
        <v>237</v>
      </c>
      <c r="C552" s="1707"/>
      <c r="D552" s="216" t="s">
        <v>1090</v>
      </c>
      <c r="E552" s="435">
        <v>42237</v>
      </c>
      <c r="L552" s="269"/>
      <c r="M552" s="269"/>
      <c r="N552" s="269"/>
      <c r="O552" s="269"/>
      <c r="P552" s="269"/>
      <c r="Q552" s="269"/>
      <c r="R552" s="269"/>
      <c r="S552" s="269"/>
      <c r="T552" s="269"/>
      <c r="U552" s="269"/>
      <c r="V552" s="269"/>
      <c r="W552" s="269"/>
      <c r="X552" s="269"/>
      <c r="Y552" s="269"/>
      <c r="Z552" s="269"/>
      <c r="AA552" s="269"/>
      <c r="AB552" s="269"/>
      <c r="AC552" s="269"/>
      <c r="AD552" s="269"/>
      <c r="AE552" s="269"/>
      <c r="AF552" s="269"/>
      <c r="AG552" s="269"/>
      <c r="AH552" s="269"/>
      <c r="AI552" s="269"/>
      <c r="AJ552" s="269"/>
      <c r="AK552" s="269"/>
      <c r="AL552" s="269"/>
      <c r="AM552" s="269"/>
      <c r="AN552" s="269"/>
      <c r="AO552" s="269"/>
      <c r="AP552" s="269"/>
      <c r="AQ552" s="269"/>
      <c r="AR552" s="269"/>
      <c r="AS552" s="269"/>
      <c r="AT552" s="269"/>
      <c r="AU552" s="269"/>
      <c r="AV552" s="269"/>
      <c r="AW552" s="269"/>
      <c r="AX552" s="269"/>
      <c r="AY552" s="269"/>
      <c r="AZ552" s="269"/>
    </row>
    <row r="553" spans="1:52" ht="27" customHeight="1" x14ac:dyDescent="0.2">
      <c r="A553" s="1698"/>
      <c r="B553" s="1706" t="s">
        <v>227</v>
      </c>
      <c r="C553" s="1707"/>
      <c r="D553" s="216" t="s">
        <v>1138</v>
      </c>
      <c r="E553" s="435">
        <v>42219</v>
      </c>
      <c r="G553" s="225"/>
    </row>
    <row r="554" spans="1:52" ht="30.75" customHeight="1" x14ac:dyDescent="0.2">
      <c r="A554" s="1698"/>
      <c r="B554" s="1706" t="s">
        <v>930</v>
      </c>
      <c r="C554" s="1707"/>
      <c r="D554" s="216" t="s">
        <v>1015</v>
      </c>
      <c r="E554" s="435">
        <v>42250</v>
      </c>
    </row>
    <row r="555" spans="1:52" ht="52.5" customHeight="1" x14ac:dyDescent="0.2">
      <c r="A555" s="1698"/>
      <c r="B555" s="1706" t="s">
        <v>227</v>
      </c>
      <c r="C555" s="1707"/>
      <c r="D555" s="216" t="s">
        <v>1016</v>
      </c>
      <c r="E555" s="435">
        <v>42250</v>
      </c>
    </row>
    <row r="556" spans="1:52" ht="52.5" customHeight="1" x14ac:dyDescent="0.2">
      <c r="A556" s="1698"/>
      <c r="B556" s="1706" t="s">
        <v>227</v>
      </c>
      <c r="C556" s="1707"/>
      <c r="D556" s="216" t="s">
        <v>1025</v>
      </c>
      <c r="E556" s="435">
        <v>42251</v>
      </c>
    </row>
    <row r="557" spans="1:52" ht="36.75" customHeight="1" x14ac:dyDescent="0.2">
      <c r="A557" s="1698"/>
      <c r="B557" s="1706" t="s">
        <v>227</v>
      </c>
      <c r="C557" s="1707"/>
      <c r="D557" s="216" t="s">
        <v>1121</v>
      </c>
      <c r="E557" s="435">
        <v>42249</v>
      </c>
    </row>
    <row r="558" spans="1:52" ht="45" customHeight="1" x14ac:dyDescent="0.2">
      <c r="A558" s="1698"/>
      <c r="B558" s="1706" t="s">
        <v>202</v>
      </c>
      <c r="C558" s="1707"/>
      <c r="D558" s="216" t="s">
        <v>1054</v>
      </c>
      <c r="E558" s="435">
        <v>42251</v>
      </c>
      <c r="F558" s="1"/>
    </row>
    <row r="559" spans="1:52" s="228" customFormat="1" ht="40.5" customHeight="1" x14ac:dyDescent="0.2">
      <c r="A559" s="1698"/>
      <c r="B559" s="1706" t="s">
        <v>227</v>
      </c>
      <c r="C559" s="1707"/>
      <c r="D559" s="216" t="s">
        <v>1066</v>
      </c>
      <c r="E559" s="435">
        <v>42255</v>
      </c>
      <c r="F559" s="229"/>
      <c r="G559" s="1"/>
      <c r="L559" s="269"/>
      <c r="M559" s="269"/>
      <c r="N559" s="269"/>
      <c r="O559" s="269"/>
      <c r="P559" s="269"/>
      <c r="Q559" s="269"/>
      <c r="R559" s="269"/>
      <c r="S559" s="269"/>
      <c r="T559" s="269"/>
      <c r="U559" s="269"/>
      <c r="V559" s="269"/>
      <c r="W559" s="269"/>
      <c r="X559" s="269"/>
      <c r="Y559" s="269"/>
      <c r="Z559" s="269"/>
      <c r="AA559" s="269"/>
      <c r="AB559" s="269"/>
      <c r="AC559" s="269"/>
      <c r="AD559" s="269"/>
      <c r="AE559" s="269"/>
      <c r="AF559" s="269"/>
      <c r="AG559" s="269"/>
      <c r="AH559" s="269"/>
      <c r="AI559" s="269"/>
      <c r="AJ559" s="269"/>
      <c r="AK559" s="269"/>
      <c r="AL559" s="269"/>
      <c r="AM559" s="269"/>
      <c r="AN559" s="269"/>
      <c r="AO559" s="269"/>
      <c r="AP559" s="269"/>
      <c r="AQ559" s="269"/>
      <c r="AR559" s="269"/>
      <c r="AS559" s="269"/>
      <c r="AT559" s="269"/>
      <c r="AU559" s="269"/>
      <c r="AV559" s="269"/>
      <c r="AW559" s="269"/>
      <c r="AX559" s="269"/>
      <c r="AY559" s="269"/>
      <c r="AZ559" s="269"/>
    </row>
    <row r="560" spans="1:52" ht="28.5" customHeight="1" x14ac:dyDescent="0.2">
      <c r="A560" s="1698"/>
      <c r="B560" s="1706" t="s">
        <v>227</v>
      </c>
      <c r="C560" s="1707"/>
      <c r="D560" s="216" t="s">
        <v>1082</v>
      </c>
      <c r="E560" s="435">
        <v>42255</v>
      </c>
      <c r="F560" s="1"/>
      <c r="G560" s="100"/>
    </row>
    <row r="561" spans="1:52" ht="27" customHeight="1" x14ac:dyDescent="0.2">
      <c r="A561" s="1698"/>
      <c r="B561" s="1706" t="s">
        <v>227</v>
      </c>
      <c r="C561" s="1707"/>
      <c r="D561" s="216" t="s">
        <v>1091</v>
      </c>
      <c r="E561" s="432">
        <v>42254</v>
      </c>
      <c r="G561" s="1"/>
    </row>
    <row r="562" spans="1:52" ht="29.25" customHeight="1" x14ac:dyDescent="0.2">
      <c r="A562" s="1698"/>
      <c r="B562" s="1706" t="s">
        <v>227</v>
      </c>
      <c r="C562" s="1707"/>
      <c r="D562" s="216" t="s">
        <v>1067</v>
      </c>
      <c r="E562" s="435">
        <v>42258</v>
      </c>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row>
    <row r="563" spans="1:52" x14ac:dyDescent="0.2">
      <c r="A563" s="1698"/>
      <c r="B563" s="1701" t="s">
        <v>237</v>
      </c>
      <c r="C563" s="1705"/>
      <c r="D563" s="216" t="s">
        <v>1098</v>
      </c>
      <c r="E563" s="435">
        <v>42252</v>
      </c>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row>
    <row r="564" spans="1:52" ht="30" customHeight="1" x14ac:dyDescent="0.2">
      <c r="A564" s="1698"/>
      <c r="B564" s="1706" t="s">
        <v>1019</v>
      </c>
      <c r="C564" s="1707"/>
      <c r="D564" s="216" t="s">
        <v>1061</v>
      </c>
      <c r="E564" s="435">
        <v>42263</v>
      </c>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row>
    <row r="565" spans="1:52" ht="41.25" customHeight="1" x14ac:dyDescent="0.2">
      <c r="A565" s="1698"/>
      <c r="B565" s="1700" t="s">
        <v>227</v>
      </c>
      <c r="C565" s="1701"/>
      <c r="D565" s="216" t="s">
        <v>1067</v>
      </c>
      <c r="E565" s="435">
        <v>42258</v>
      </c>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row>
    <row r="566" spans="1:52" ht="25.5" x14ac:dyDescent="0.2">
      <c r="A566" s="1698"/>
      <c r="B566" s="1701" t="s">
        <v>202</v>
      </c>
      <c r="C566" s="1705"/>
      <c r="D566" s="216" t="s">
        <v>1100</v>
      </c>
      <c r="E566" s="435">
        <v>42262</v>
      </c>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row>
    <row r="567" spans="1:52" ht="30" customHeight="1" x14ac:dyDescent="0.2">
      <c r="A567" s="1698"/>
      <c r="B567" s="1700" t="s">
        <v>237</v>
      </c>
      <c r="C567" s="1701"/>
      <c r="D567" s="216" t="s">
        <v>1122</v>
      </c>
      <c r="E567" s="435">
        <v>42262</v>
      </c>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row>
    <row r="568" spans="1:52" ht="39" customHeight="1" x14ac:dyDescent="0.2">
      <c r="A568" s="1698"/>
      <c r="B568" s="1706" t="s">
        <v>202</v>
      </c>
      <c r="C568" s="1707"/>
      <c r="D568" s="216" t="s">
        <v>1034</v>
      </c>
      <c r="E568" s="435">
        <v>42268</v>
      </c>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row>
    <row r="569" spans="1:52" ht="29.25" customHeight="1" x14ac:dyDescent="0.2">
      <c r="A569" s="1698"/>
      <c r="B569" s="1701" t="s">
        <v>930</v>
      </c>
      <c r="C569" s="1705"/>
      <c r="D569" s="216" t="s">
        <v>1097</v>
      </c>
      <c r="E569" s="435">
        <v>42268</v>
      </c>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row>
    <row r="570" spans="1:52" x14ac:dyDescent="0.2">
      <c r="A570" s="1698"/>
      <c r="B570" s="1700" t="s">
        <v>261</v>
      </c>
      <c r="C570" s="1701"/>
      <c r="D570" s="216" t="s">
        <v>1139</v>
      </c>
      <c r="E570" s="435">
        <v>42271</v>
      </c>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row>
    <row r="571" spans="1:52" ht="33.75" customHeight="1" x14ac:dyDescent="0.2">
      <c r="A571" s="1698"/>
      <c r="B571" s="1706" t="s">
        <v>1018</v>
      </c>
      <c r="C571" s="1707"/>
      <c r="D571" s="216" t="s">
        <v>1035</v>
      </c>
      <c r="E571" s="435">
        <v>42274</v>
      </c>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row>
    <row r="572" spans="1:52" ht="33" customHeight="1" x14ac:dyDescent="0.2">
      <c r="A572" s="1698"/>
      <c r="B572" s="1706" t="s">
        <v>261</v>
      </c>
      <c r="C572" s="1707"/>
      <c r="D572" s="216" t="s">
        <v>1064</v>
      </c>
      <c r="E572" s="435">
        <v>42277</v>
      </c>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row>
    <row r="573" spans="1:52" ht="24" customHeight="1" x14ac:dyDescent="0.2">
      <c r="A573" s="1698"/>
      <c r="B573" s="1706" t="s">
        <v>237</v>
      </c>
      <c r="C573" s="1707"/>
      <c r="D573" s="216" t="s">
        <v>1068</v>
      </c>
      <c r="E573" s="435">
        <v>42275</v>
      </c>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row>
    <row r="574" spans="1:52" ht="36.75" customHeight="1" x14ac:dyDescent="0.2">
      <c r="A574" s="1698"/>
      <c r="B574" s="1706" t="s">
        <v>227</v>
      </c>
      <c r="C574" s="1707"/>
      <c r="D574" s="216" t="s">
        <v>1084</v>
      </c>
      <c r="E574" s="435">
        <v>42272</v>
      </c>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row>
    <row r="575" spans="1:52" ht="17.25" customHeight="1" x14ac:dyDescent="0.2">
      <c r="A575" s="1698"/>
      <c r="B575" s="1706" t="s">
        <v>227</v>
      </c>
      <c r="C575" s="1707"/>
      <c r="D575" s="216" t="s">
        <v>1089</v>
      </c>
      <c r="E575" s="435">
        <v>42272</v>
      </c>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row>
    <row r="576" spans="1:52" ht="20.25" customHeight="1" x14ac:dyDescent="0.2">
      <c r="A576" s="1698"/>
      <c r="B576" s="1700" t="s">
        <v>261</v>
      </c>
      <c r="C576" s="1701"/>
      <c r="D576" s="216" t="s">
        <v>1111</v>
      </c>
      <c r="E576" s="435">
        <v>42276</v>
      </c>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row>
    <row r="577" spans="1:52" ht="18.75" customHeight="1" x14ac:dyDescent="0.2">
      <c r="A577" s="1698"/>
      <c r="B577" s="1700" t="s">
        <v>207</v>
      </c>
      <c r="C577" s="1701"/>
      <c r="D577" s="216" t="s">
        <v>1112</v>
      </c>
      <c r="E577" s="435">
        <v>42276</v>
      </c>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row>
    <row r="578" spans="1:52" ht="42" customHeight="1" x14ac:dyDescent="0.2">
      <c r="A578" s="1698"/>
      <c r="B578" s="1700" t="s">
        <v>930</v>
      </c>
      <c r="C578" s="1701"/>
      <c r="D578" s="216" t="s">
        <v>1137</v>
      </c>
      <c r="E578" s="435">
        <v>42278</v>
      </c>
    </row>
    <row r="579" spans="1:52" ht="20.25" customHeight="1" x14ac:dyDescent="0.2">
      <c r="A579" s="1698"/>
      <c r="B579" s="1706" t="s">
        <v>227</v>
      </c>
      <c r="C579" s="1707"/>
      <c r="D579" s="216" t="s">
        <v>1086</v>
      </c>
      <c r="E579" s="435">
        <v>42279</v>
      </c>
    </row>
    <row r="580" spans="1:52" ht="30" customHeight="1" x14ac:dyDescent="0.2">
      <c r="A580" s="1698"/>
      <c r="B580" s="1706" t="s">
        <v>76</v>
      </c>
      <c r="C580" s="1707"/>
      <c r="D580" s="216" t="s">
        <v>1087</v>
      </c>
      <c r="E580" s="435">
        <v>42282</v>
      </c>
    </row>
    <row r="581" spans="1:52" ht="32.25" customHeight="1" x14ac:dyDescent="0.2">
      <c r="A581" s="1698"/>
      <c r="B581" s="1700" t="s">
        <v>930</v>
      </c>
      <c r="C581" s="1701"/>
      <c r="D581" s="216" t="s">
        <v>1137</v>
      </c>
      <c r="E581" s="435">
        <v>42278</v>
      </c>
    </row>
    <row r="582" spans="1:52" s="238" customFormat="1" ht="41.25" customHeight="1" x14ac:dyDescent="0.2">
      <c r="A582" s="1698"/>
      <c r="B582" s="1701" t="s">
        <v>227</v>
      </c>
      <c r="C582" s="1705"/>
      <c r="D582" s="216" t="s">
        <v>1103</v>
      </c>
      <c r="E582" s="435">
        <v>42290</v>
      </c>
      <c r="F582" s="229"/>
      <c r="G582"/>
      <c r="L582" s="269"/>
      <c r="M582" s="269"/>
      <c r="N582" s="269"/>
      <c r="O582" s="269"/>
      <c r="P582" s="269"/>
      <c r="Q582" s="269"/>
      <c r="R582" s="269"/>
      <c r="S582" s="269"/>
      <c r="T582" s="269"/>
      <c r="U582" s="269"/>
      <c r="V582" s="269"/>
      <c r="W582" s="269"/>
      <c r="X582" s="269"/>
      <c r="Y582" s="269"/>
      <c r="Z582" s="269"/>
      <c r="AA582" s="269"/>
      <c r="AB582" s="269"/>
      <c r="AC582" s="269"/>
      <c r="AD582" s="269"/>
      <c r="AE582" s="269"/>
      <c r="AF582" s="269"/>
      <c r="AG582" s="269"/>
      <c r="AH582" s="269"/>
      <c r="AI582" s="269"/>
      <c r="AJ582" s="269"/>
      <c r="AK582" s="269"/>
      <c r="AL582" s="269"/>
      <c r="AM582" s="269"/>
      <c r="AN582" s="269"/>
      <c r="AO582" s="269"/>
      <c r="AP582" s="269"/>
      <c r="AQ582" s="269"/>
      <c r="AR582" s="269"/>
      <c r="AS582" s="269"/>
      <c r="AT582" s="269"/>
      <c r="AU582" s="269"/>
      <c r="AV582" s="269"/>
      <c r="AW582" s="269"/>
      <c r="AX582" s="269"/>
      <c r="AY582" s="269"/>
      <c r="AZ582" s="269"/>
    </row>
    <row r="583" spans="1:52" s="238" customFormat="1" ht="20.25" customHeight="1" x14ac:dyDescent="0.2">
      <c r="A583" s="1698"/>
      <c r="B583" s="1700" t="s">
        <v>261</v>
      </c>
      <c r="C583" s="1701"/>
      <c r="D583" s="216" t="s">
        <v>1117</v>
      </c>
      <c r="E583" s="435">
        <v>42286</v>
      </c>
      <c r="F583" s="229"/>
      <c r="G583" s="100"/>
      <c r="L583" s="269"/>
      <c r="M583" s="269"/>
      <c r="N583" s="269"/>
      <c r="O583" s="269"/>
      <c r="P583" s="269"/>
      <c r="Q583" s="269"/>
      <c r="R583" s="269"/>
      <c r="S583" s="269"/>
      <c r="T583" s="269"/>
      <c r="U583" s="269"/>
      <c r="V583" s="269"/>
      <c r="W583" s="269"/>
      <c r="X583" s="269"/>
      <c r="Y583" s="269"/>
      <c r="Z583" s="269"/>
      <c r="AA583" s="269"/>
      <c r="AB583" s="269"/>
      <c r="AC583" s="269"/>
      <c r="AD583" s="269"/>
      <c r="AE583" s="269"/>
      <c r="AF583" s="269"/>
      <c r="AG583" s="269"/>
      <c r="AH583" s="269"/>
      <c r="AI583" s="269"/>
      <c r="AJ583" s="269"/>
      <c r="AK583" s="269"/>
      <c r="AL583" s="269"/>
      <c r="AM583" s="269"/>
      <c r="AN583" s="269"/>
      <c r="AO583" s="269"/>
      <c r="AP583" s="269"/>
      <c r="AQ583" s="269"/>
      <c r="AR583" s="269"/>
      <c r="AS583" s="269"/>
      <c r="AT583" s="269"/>
      <c r="AU583" s="269"/>
      <c r="AV583" s="269"/>
      <c r="AW583" s="269"/>
      <c r="AX583" s="269"/>
      <c r="AY583" s="269"/>
      <c r="AZ583" s="269"/>
    </row>
    <row r="584" spans="1:52" s="238" customFormat="1" ht="33.75" customHeight="1" x14ac:dyDescent="0.2">
      <c r="A584" s="1698"/>
      <c r="B584" s="1700" t="s">
        <v>930</v>
      </c>
      <c r="C584" s="1701"/>
      <c r="D584" s="216" t="s">
        <v>1134</v>
      </c>
      <c r="E584" s="435">
        <v>42289</v>
      </c>
      <c r="F584" s="229"/>
      <c r="G584" s="100"/>
      <c r="L584" s="269"/>
      <c r="M584" s="269"/>
      <c r="N584" s="269"/>
      <c r="O584" s="269"/>
      <c r="P584" s="269"/>
      <c r="Q584" s="269"/>
      <c r="R584" s="269"/>
      <c r="S584" s="269"/>
      <c r="T584" s="269"/>
      <c r="U584" s="269"/>
      <c r="V584" s="269"/>
      <c r="W584" s="269"/>
      <c r="X584" s="269"/>
      <c r="Y584" s="269"/>
      <c r="Z584" s="269"/>
      <c r="AA584" s="269"/>
      <c r="AB584" s="269"/>
      <c r="AC584" s="269"/>
      <c r="AD584" s="269"/>
      <c r="AE584" s="269"/>
      <c r="AF584" s="269"/>
      <c r="AG584" s="269"/>
      <c r="AH584" s="269"/>
      <c r="AI584" s="269"/>
      <c r="AJ584" s="269"/>
      <c r="AK584" s="269"/>
      <c r="AL584" s="269"/>
      <c r="AM584" s="269"/>
      <c r="AN584" s="269"/>
      <c r="AO584" s="269"/>
      <c r="AP584" s="269"/>
      <c r="AQ584" s="269"/>
      <c r="AR584" s="269"/>
      <c r="AS584" s="269"/>
      <c r="AT584" s="269"/>
      <c r="AU584" s="269"/>
      <c r="AV584" s="269"/>
      <c r="AW584" s="269"/>
      <c r="AX584" s="269"/>
      <c r="AY584" s="269"/>
      <c r="AZ584" s="269"/>
    </row>
    <row r="585" spans="1:52" s="240" customFormat="1" ht="33.75" customHeight="1" x14ac:dyDescent="0.2">
      <c r="A585" s="1698"/>
      <c r="B585" s="1700" t="s">
        <v>237</v>
      </c>
      <c r="C585" s="1701"/>
      <c r="D585" s="216" t="s">
        <v>1099</v>
      </c>
      <c r="E585" s="435">
        <v>42296</v>
      </c>
      <c r="F585" s="229"/>
      <c r="G585" s="100"/>
      <c r="L585" s="269"/>
      <c r="M585" s="269"/>
      <c r="N585" s="269"/>
      <c r="O585" s="269"/>
      <c r="P585" s="269"/>
      <c r="Q585" s="269"/>
      <c r="R585" s="269"/>
      <c r="S585" s="269"/>
      <c r="T585" s="269"/>
      <c r="U585" s="269"/>
      <c r="V585" s="269"/>
      <c r="W585" s="269"/>
      <c r="X585" s="269"/>
      <c r="Y585" s="269"/>
      <c r="Z585" s="269"/>
      <c r="AA585" s="269"/>
      <c r="AB585" s="269"/>
      <c r="AC585" s="269"/>
      <c r="AD585" s="269"/>
      <c r="AE585" s="269"/>
      <c r="AF585" s="269"/>
      <c r="AG585" s="269"/>
      <c r="AH585" s="269"/>
      <c r="AI585" s="269"/>
      <c r="AJ585" s="269"/>
      <c r="AK585" s="269"/>
      <c r="AL585" s="269"/>
      <c r="AM585" s="269"/>
      <c r="AN585" s="269"/>
      <c r="AO585" s="269"/>
      <c r="AP585" s="269"/>
      <c r="AQ585" s="269"/>
      <c r="AR585" s="269"/>
      <c r="AS585" s="269"/>
      <c r="AT585" s="269"/>
      <c r="AU585" s="269"/>
      <c r="AV585" s="269"/>
      <c r="AW585" s="269"/>
      <c r="AX585" s="269"/>
      <c r="AY585" s="269"/>
      <c r="AZ585" s="269"/>
    </row>
    <row r="586" spans="1:52" s="240" customFormat="1" ht="33.75" customHeight="1" x14ac:dyDescent="0.2">
      <c r="A586" s="1698"/>
      <c r="B586" s="1700" t="s">
        <v>237</v>
      </c>
      <c r="C586" s="1701"/>
      <c r="D586" s="216" t="s">
        <v>1116</v>
      </c>
      <c r="E586" s="435">
        <v>42300</v>
      </c>
      <c r="F586" s="229"/>
      <c r="G586" s="100"/>
      <c r="L586" s="269"/>
      <c r="M586" s="269"/>
      <c r="N586" s="269"/>
      <c r="O586" s="269"/>
      <c r="P586" s="269"/>
      <c r="Q586" s="269"/>
      <c r="R586" s="269"/>
      <c r="S586" s="269"/>
      <c r="T586" s="269"/>
      <c r="U586" s="269"/>
      <c r="V586" s="269"/>
      <c r="W586" s="269"/>
      <c r="X586" s="269"/>
      <c r="Y586" s="269"/>
      <c r="Z586" s="269"/>
      <c r="AA586" s="269"/>
      <c r="AB586" s="269"/>
      <c r="AC586" s="269"/>
      <c r="AD586" s="269"/>
      <c r="AE586" s="269"/>
      <c r="AF586" s="269"/>
      <c r="AG586" s="269"/>
      <c r="AH586" s="269"/>
      <c r="AI586" s="269"/>
      <c r="AJ586" s="269"/>
      <c r="AK586" s="269"/>
      <c r="AL586" s="269"/>
      <c r="AM586" s="269"/>
      <c r="AN586" s="269"/>
      <c r="AO586" s="269"/>
      <c r="AP586" s="269"/>
      <c r="AQ586" s="269"/>
      <c r="AR586" s="269"/>
      <c r="AS586" s="269"/>
      <c r="AT586" s="269"/>
      <c r="AU586" s="269"/>
      <c r="AV586" s="269"/>
      <c r="AW586" s="269"/>
      <c r="AX586" s="269"/>
      <c r="AY586" s="269"/>
      <c r="AZ586" s="269"/>
    </row>
    <row r="587" spans="1:52" s="240" customFormat="1" ht="51" customHeight="1" x14ac:dyDescent="0.2">
      <c r="A587" s="1698"/>
      <c r="B587" s="1700" t="s">
        <v>261</v>
      </c>
      <c r="C587" s="1701"/>
      <c r="D587" s="216" t="s">
        <v>1119</v>
      </c>
      <c r="E587" s="435">
        <v>42298</v>
      </c>
      <c r="F587" s="229"/>
      <c r="G587" s="100"/>
      <c r="L587" s="269"/>
      <c r="M587" s="269"/>
      <c r="N587" s="269"/>
      <c r="O587" s="269"/>
      <c r="P587" s="269"/>
      <c r="Q587" s="269"/>
      <c r="R587" s="269"/>
      <c r="S587" s="269"/>
      <c r="T587" s="269"/>
      <c r="U587" s="269"/>
      <c r="V587" s="269"/>
      <c r="W587" s="269"/>
      <c r="X587" s="269"/>
      <c r="Y587" s="269"/>
      <c r="Z587" s="269"/>
      <c r="AA587" s="269"/>
      <c r="AB587" s="269"/>
      <c r="AC587" s="269"/>
      <c r="AD587" s="269"/>
      <c r="AE587" s="269"/>
      <c r="AF587" s="269"/>
      <c r="AG587" s="269"/>
      <c r="AH587" s="269"/>
      <c r="AI587" s="269"/>
      <c r="AJ587" s="269"/>
      <c r="AK587" s="269"/>
      <c r="AL587" s="269"/>
      <c r="AM587" s="269"/>
      <c r="AN587" s="269"/>
      <c r="AO587" s="269"/>
      <c r="AP587" s="269"/>
      <c r="AQ587" s="269"/>
      <c r="AR587" s="269"/>
      <c r="AS587" s="269"/>
      <c r="AT587" s="269"/>
      <c r="AU587" s="269"/>
      <c r="AV587" s="269"/>
      <c r="AW587" s="269"/>
      <c r="AX587" s="269"/>
      <c r="AY587" s="269"/>
      <c r="AZ587" s="269"/>
    </row>
    <row r="588" spans="1:52" s="240" customFormat="1" ht="22.5" customHeight="1" x14ac:dyDescent="0.2">
      <c r="A588" s="1698"/>
      <c r="B588" s="1700" t="s">
        <v>202</v>
      </c>
      <c r="C588" s="1701"/>
      <c r="D588" s="216" t="s">
        <v>1135</v>
      </c>
      <c r="E588" s="435">
        <v>42296</v>
      </c>
      <c r="F588" s="229"/>
      <c r="G588" s="100"/>
      <c r="L588" s="269"/>
      <c r="M588" s="269"/>
      <c r="N588" s="269"/>
      <c r="O588" s="269"/>
      <c r="P588" s="269"/>
      <c r="Q588" s="269"/>
      <c r="R588" s="269"/>
      <c r="S588" s="269"/>
      <c r="T588" s="269"/>
      <c r="U588" s="269"/>
      <c r="V588" s="269"/>
      <c r="W588" s="269"/>
      <c r="X588" s="269"/>
      <c r="Y588" s="269"/>
      <c r="Z588" s="269"/>
      <c r="AA588" s="269"/>
      <c r="AB588" s="269"/>
      <c r="AC588" s="269"/>
      <c r="AD588" s="269"/>
      <c r="AE588" s="269"/>
      <c r="AF588" s="269"/>
      <c r="AG588" s="269"/>
      <c r="AH588" s="269"/>
      <c r="AI588" s="269"/>
      <c r="AJ588" s="269"/>
      <c r="AK588" s="269"/>
      <c r="AL588" s="269"/>
      <c r="AM588" s="269"/>
      <c r="AN588" s="269"/>
      <c r="AO588" s="269"/>
      <c r="AP588" s="269"/>
      <c r="AQ588" s="269"/>
      <c r="AR588" s="269"/>
      <c r="AS588" s="269"/>
      <c r="AT588" s="269"/>
      <c r="AU588" s="269"/>
      <c r="AV588" s="269"/>
      <c r="AW588" s="269"/>
      <c r="AX588" s="269"/>
      <c r="AY588" s="269"/>
      <c r="AZ588" s="269"/>
    </row>
    <row r="589" spans="1:52" s="240" customFormat="1" ht="36" customHeight="1" x14ac:dyDescent="0.2">
      <c r="A589" s="1698"/>
      <c r="B589" s="1700" t="s">
        <v>207</v>
      </c>
      <c r="C589" s="1701"/>
      <c r="D589" s="216" t="s">
        <v>1140</v>
      </c>
      <c r="E589" s="435">
        <v>42297</v>
      </c>
      <c r="F589" s="229"/>
      <c r="G589" s="100"/>
      <c r="L589" s="269"/>
      <c r="M589" s="269"/>
      <c r="N589" s="269"/>
      <c r="O589" s="269"/>
      <c r="P589" s="269"/>
      <c r="Q589" s="269"/>
      <c r="R589" s="269"/>
      <c r="S589" s="269"/>
      <c r="T589" s="269"/>
      <c r="U589" s="269"/>
      <c r="V589" s="269"/>
      <c r="W589" s="269"/>
      <c r="X589" s="269"/>
      <c r="Y589" s="269"/>
      <c r="Z589" s="269"/>
      <c r="AA589" s="269"/>
      <c r="AB589" s="269"/>
      <c r="AC589" s="269"/>
      <c r="AD589" s="269"/>
      <c r="AE589" s="269"/>
      <c r="AF589" s="269"/>
      <c r="AG589" s="269"/>
      <c r="AH589" s="269"/>
      <c r="AI589" s="269"/>
      <c r="AJ589" s="269"/>
      <c r="AK589" s="269"/>
      <c r="AL589" s="269"/>
      <c r="AM589" s="269"/>
      <c r="AN589" s="269"/>
      <c r="AO589" s="269"/>
      <c r="AP589" s="269"/>
      <c r="AQ589" s="269"/>
      <c r="AR589" s="269"/>
      <c r="AS589" s="269"/>
      <c r="AT589" s="269"/>
      <c r="AU589" s="269"/>
      <c r="AV589" s="269"/>
      <c r="AW589" s="269"/>
      <c r="AX589" s="269"/>
      <c r="AY589" s="269"/>
      <c r="AZ589" s="269"/>
    </row>
    <row r="590" spans="1:52" s="240" customFormat="1" ht="40.5" customHeight="1" x14ac:dyDescent="0.2">
      <c r="A590" s="1698"/>
      <c r="B590" s="1700" t="s">
        <v>207</v>
      </c>
      <c r="C590" s="1701"/>
      <c r="D590" s="216" t="s">
        <v>1142</v>
      </c>
      <c r="E590" s="435">
        <v>42297</v>
      </c>
      <c r="F590" s="229"/>
      <c r="G590" s="100"/>
      <c r="L590" s="269"/>
      <c r="M590" s="269"/>
      <c r="N590" s="269"/>
      <c r="O590" s="269"/>
      <c r="P590" s="269"/>
      <c r="Q590" s="269"/>
      <c r="R590" s="269"/>
      <c r="S590" s="269"/>
      <c r="T590" s="269"/>
      <c r="U590" s="269"/>
      <c r="V590" s="269"/>
      <c r="W590" s="269"/>
      <c r="X590" s="269"/>
      <c r="Y590" s="269"/>
      <c r="Z590" s="269"/>
      <c r="AA590" s="269"/>
      <c r="AB590" s="269"/>
      <c r="AC590" s="269"/>
      <c r="AD590" s="269"/>
      <c r="AE590" s="269"/>
      <c r="AF590" s="269"/>
      <c r="AG590" s="269"/>
      <c r="AH590" s="269"/>
      <c r="AI590" s="269"/>
      <c r="AJ590" s="269"/>
      <c r="AK590" s="269"/>
      <c r="AL590" s="269"/>
      <c r="AM590" s="269"/>
      <c r="AN590" s="269"/>
      <c r="AO590" s="269"/>
      <c r="AP590" s="269"/>
      <c r="AQ590" s="269"/>
      <c r="AR590" s="269"/>
      <c r="AS590" s="269"/>
      <c r="AT590" s="269"/>
      <c r="AU590" s="269"/>
      <c r="AV590" s="269"/>
      <c r="AW590" s="269"/>
      <c r="AX590" s="269"/>
      <c r="AY590" s="269"/>
      <c r="AZ590" s="269"/>
    </row>
    <row r="591" spans="1:52" s="240" customFormat="1" ht="36" customHeight="1" x14ac:dyDescent="0.2">
      <c r="A591" s="1698"/>
      <c r="B591" s="1700" t="s">
        <v>207</v>
      </c>
      <c r="C591" s="1701"/>
      <c r="D591" s="216" t="s">
        <v>1141</v>
      </c>
      <c r="E591" s="435">
        <v>42297</v>
      </c>
      <c r="F591" s="229"/>
      <c r="G591" s="100"/>
      <c r="L591" s="269"/>
      <c r="M591" s="269"/>
      <c r="N591" s="269"/>
      <c r="O591" s="269"/>
      <c r="P591" s="269"/>
      <c r="Q591" s="269"/>
      <c r="R591" s="269"/>
      <c r="S591" s="269"/>
      <c r="T591" s="269"/>
      <c r="U591" s="269"/>
      <c r="V591" s="269"/>
      <c r="W591" s="269"/>
      <c r="X591" s="269"/>
      <c r="Y591" s="269"/>
      <c r="Z591" s="269"/>
      <c r="AA591" s="269"/>
      <c r="AB591" s="269"/>
      <c r="AC591" s="269"/>
      <c r="AD591" s="269"/>
      <c r="AE591" s="269"/>
      <c r="AF591" s="269"/>
      <c r="AG591" s="269"/>
      <c r="AH591" s="269"/>
      <c r="AI591" s="269"/>
      <c r="AJ591" s="269"/>
      <c r="AK591" s="269"/>
      <c r="AL591" s="269"/>
      <c r="AM591" s="269"/>
      <c r="AN591" s="269"/>
      <c r="AO591" s="269"/>
      <c r="AP591" s="269"/>
      <c r="AQ591" s="269"/>
      <c r="AR591" s="269"/>
      <c r="AS591" s="269"/>
      <c r="AT591" s="269"/>
      <c r="AU591" s="269"/>
      <c r="AV591" s="269"/>
      <c r="AW591" s="269"/>
      <c r="AX591" s="269"/>
      <c r="AY591" s="269"/>
      <c r="AZ591" s="269"/>
    </row>
    <row r="592" spans="1:52" s="240" customFormat="1" ht="42" customHeight="1" x14ac:dyDescent="0.2">
      <c r="A592" s="1698"/>
      <c r="B592" s="1700" t="s">
        <v>202</v>
      </c>
      <c r="C592" s="1701"/>
      <c r="D592" s="216" t="s">
        <v>1146</v>
      </c>
      <c r="E592" s="435">
        <v>42299</v>
      </c>
      <c r="F592" s="229"/>
      <c r="G592" s="100"/>
      <c r="L592" s="269"/>
      <c r="M592" s="269"/>
      <c r="N592" s="269"/>
      <c r="O592" s="269"/>
      <c r="P592" s="269"/>
      <c r="Q592" s="269"/>
      <c r="R592" s="269"/>
      <c r="S592" s="269"/>
      <c r="T592" s="269"/>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269"/>
      <c r="AY592" s="269"/>
      <c r="AZ592" s="269"/>
    </row>
    <row r="593" spans="1:52" s="240" customFormat="1" ht="51" customHeight="1" x14ac:dyDescent="0.2">
      <c r="A593" s="1698"/>
      <c r="B593" s="1700" t="s">
        <v>227</v>
      </c>
      <c r="C593" s="1701"/>
      <c r="D593" s="216" t="s">
        <v>1158</v>
      </c>
      <c r="E593" s="435">
        <v>42300</v>
      </c>
      <c r="F593" s="229"/>
      <c r="G593" s="100"/>
      <c r="L593" s="269"/>
      <c r="M593" s="269"/>
      <c r="N593" s="269"/>
      <c r="O593" s="269"/>
      <c r="P593" s="269"/>
      <c r="Q593" s="269"/>
      <c r="R593" s="269"/>
      <c r="S593" s="269"/>
      <c r="T593" s="269"/>
      <c r="U593" s="269"/>
      <c r="V593" s="269"/>
      <c r="W593" s="269"/>
      <c r="X593" s="269"/>
      <c r="Y593" s="269"/>
      <c r="Z593" s="269"/>
      <c r="AA593" s="269"/>
      <c r="AB593" s="269"/>
      <c r="AC593" s="269"/>
      <c r="AD593" s="269"/>
      <c r="AE593" s="269"/>
      <c r="AF593" s="269"/>
      <c r="AG593" s="269"/>
      <c r="AH593" s="269"/>
      <c r="AI593" s="269"/>
      <c r="AJ593" s="269"/>
      <c r="AK593" s="269"/>
      <c r="AL593" s="269"/>
      <c r="AM593" s="269"/>
      <c r="AN593" s="269"/>
      <c r="AO593" s="269"/>
      <c r="AP593" s="269"/>
      <c r="AQ593" s="269"/>
      <c r="AR593" s="269"/>
      <c r="AS593" s="269"/>
      <c r="AT593" s="269"/>
      <c r="AU593" s="269"/>
      <c r="AV593" s="269"/>
      <c r="AW593" s="269"/>
      <c r="AX593" s="269"/>
      <c r="AY593" s="269"/>
      <c r="AZ593" s="269"/>
    </row>
    <row r="594" spans="1:52" ht="14.25" customHeight="1" x14ac:dyDescent="0.2">
      <c r="A594" s="1698"/>
      <c r="B594" s="1700" t="s">
        <v>227</v>
      </c>
      <c r="C594" s="1701"/>
      <c r="D594" s="216" t="s">
        <v>1161</v>
      </c>
      <c r="E594" s="435">
        <v>42303</v>
      </c>
      <c r="G594" s="100"/>
    </row>
    <row r="595" spans="1:52" ht="31.5" customHeight="1" x14ac:dyDescent="0.2">
      <c r="A595" s="1698"/>
      <c r="B595" s="1700" t="s">
        <v>227</v>
      </c>
      <c r="C595" s="1701"/>
      <c r="D595" s="216" t="s">
        <v>1156</v>
      </c>
      <c r="E595" s="435">
        <v>42303</v>
      </c>
    </row>
    <row r="596" spans="1:52" ht="47.25" customHeight="1" x14ac:dyDescent="0.2">
      <c r="A596" s="1698"/>
      <c r="B596" s="1700" t="s">
        <v>261</v>
      </c>
      <c r="C596" s="1701"/>
      <c r="D596" s="216" t="s">
        <v>1182</v>
      </c>
      <c r="E596" s="435">
        <v>42304</v>
      </c>
    </row>
    <row r="597" spans="1:52" ht="31.5" customHeight="1" x14ac:dyDescent="0.2">
      <c r="A597" s="1698"/>
      <c r="B597" s="1701" t="s">
        <v>930</v>
      </c>
      <c r="C597" s="1705"/>
      <c r="D597" s="216" t="s">
        <v>1101</v>
      </c>
      <c r="E597" s="435">
        <v>42307</v>
      </c>
    </row>
    <row r="598" spans="1:52" ht="42.75" customHeight="1" x14ac:dyDescent="0.2">
      <c r="A598" s="1698"/>
      <c r="B598" s="1700" t="s">
        <v>261</v>
      </c>
      <c r="C598" s="1701"/>
      <c r="D598" s="216" t="s">
        <v>1136</v>
      </c>
      <c r="E598" s="435">
        <v>42307</v>
      </c>
    </row>
    <row r="599" spans="1:52" ht="27.75" customHeight="1" x14ac:dyDescent="0.2">
      <c r="A599" s="1698"/>
      <c r="B599" s="1700" t="s">
        <v>227</v>
      </c>
      <c r="C599" s="1701"/>
      <c r="D599" s="216" t="s">
        <v>1143</v>
      </c>
      <c r="E599" s="435">
        <v>42307</v>
      </c>
    </row>
    <row r="600" spans="1:52" ht="28.5" customHeight="1" x14ac:dyDescent="0.2">
      <c r="A600" s="1698"/>
      <c r="B600" s="1700" t="s">
        <v>237</v>
      </c>
      <c r="C600" s="1701"/>
      <c r="D600" s="216" t="s">
        <v>1147</v>
      </c>
      <c r="E600" s="435">
        <v>42307</v>
      </c>
    </row>
    <row r="601" spans="1:52" ht="30" customHeight="1" x14ac:dyDescent="0.2">
      <c r="A601" s="1698"/>
      <c r="B601" s="1700" t="s">
        <v>202</v>
      </c>
      <c r="C601" s="1701"/>
      <c r="D601" s="216" t="s">
        <v>1159</v>
      </c>
      <c r="E601" s="435">
        <v>42310</v>
      </c>
    </row>
    <row r="602" spans="1:52" ht="25.5" customHeight="1" x14ac:dyDescent="0.2">
      <c r="A602" s="1698"/>
      <c r="B602" s="1700" t="s">
        <v>261</v>
      </c>
      <c r="C602" s="1701"/>
      <c r="D602" s="216" t="s">
        <v>1162</v>
      </c>
      <c r="E602" s="435">
        <v>42307</v>
      </c>
    </row>
    <row r="603" spans="1:52" ht="48" customHeight="1" x14ac:dyDescent="0.2">
      <c r="A603" s="1698"/>
      <c r="B603" s="1701" t="s">
        <v>930</v>
      </c>
      <c r="C603" s="1705"/>
      <c r="D603" s="216" t="s">
        <v>1166</v>
      </c>
      <c r="E603" s="435">
        <v>42313</v>
      </c>
    </row>
    <row r="604" spans="1:52" ht="42.75" customHeight="1" x14ac:dyDescent="0.2">
      <c r="A604" s="1698"/>
      <c r="B604" s="1700" t="s">
        <v>227</v>
      </c>
      <c r="C604" s="1701"/>
      <c r="D604" s="216" t="s">
        <v>1172</v>
      </c>
      <c r="E604" s="435">
        <v>42313</v>
      </c>
    </row>
    <row r="605" spans="1:52" s="248" customFormat="1" ht="51" customHeight="1" x14ac:dyDescent="0.2">
      <c r="A605" s="1698"/>
      <c r="B605" s="1700" t="s">
        <v>207</v>
      </c>
      <c r="C605" s="1701"/>
      <c r="D605" s="216" t="s">
        <v>1163</v>
      </c>
      <c r="E605" s="435">
        <v>42314</v>
      </c>
      <c r="F605" s="229"/>
      <c r="G605"/>
      <c r="L605" s="269"/>
      <c r="M605" s="269"/>
      <c r="N605" s="269"/>
      <c r="O605" s="269"/>
      <c r="P605" s="269"/>
      <c r="Q605" s="269"/>
      <c r="R605" s="269"/>
      <c r="S605" s="269"/>
      <c r="T605" s="269"/>
      <c r="U605" s="269"/>
      <c r="V605" s="269"/>
      <c r="W605" s="269"/>
      <c r="X605" s="269"/>
      <c r="Y605" s="269"/>
      <c r="Z605" s="269"/>
      <c r="AA605" s="269"/>
      <c r="AB605" s="269"/>
      <c r="AC605" s="269"/>
      <c r="AD605" s="269"/>
      <c r="AE605" s="269"/>
      <c r="AF605" s="269"/>
      <c r="AG605" s="269"/>
      <c r="AH605" s="269"/>
      <c r="AI605" s="269"/>
      <c r="AJ605" s="269"/>
      <c r="AK605" s="269"/>
      <c r="AL605" s="269"/>
      <c r="AM605" s="269"/>
      <c r="AN605" s="269"/>
      <c r="AO605" s="269"/>
      <c r="AP605" s="269"/>
      <c r="AQ605" s="269"/>
      <c r="AR605" s="269"/>
      <c r="AS605" s="269"/>
      <c r="AT605" s="269"/>
      <c r="AU605" s="269"/>
      <c r="AV605" s="269"/>
      <c r="AW605" s="269"/>
      <c r="AX605" s="269"/>
      <c r="AY605" s="269"/>
      <c r="AZ605" s="269"/>
    </row>
    <row r="606" spans="1:52" ht="48.75" customHeight="1" x14ac:dyDescent="0.2">
      <c r="A606" s="1698"/>
      <c r="B606" s="1700" t="s">
        <v>237</v>
      </c>
      <c r="C606" s="1701"/>
      <c r="D606" s="216" t="s">
        <v>1160</v>
      </c>
      <c r="E606" s="435">
        <v>42321</v>
      </c>
      <c r="G606" s="100"/>
    </row>
    <row r="607" spans="1:52" ht="24" customHeight="1" x14ac:dyDescent="0.2">
      <c r="A607" s="1698"/>
      <c r="B607" s="1700" t="s">
        <v>227</v>
      </c>
      <c r="C607" s="1701"/>
      <c r="D607" s="216" t="s">
        <v>1168</v>
      </c>
      <c r="E607" s="435">
        <v>42326</v>
      </c>
    </row>
    <row r="608" spans="1:52" ht="42.75" customHeight="1" x14ac:dyDescent="0.2">
      <c r="A608" s="1698"/>
      <c r="B608" s="1700" t="s">
        <v>237</v>
      </c>
      <c r="C608" s="1701"/>
      <c r="D608" s="216" t="s">
        <v>1173</v>
      </c>
      <c r="E608" s="435">
        <v>42324</v>
      </c>
    </row>
    <row r="609" spans="1:52" ht="15.75" customHeight="1" x14ac:dyDescent="0.2">
      <c r="A609" s="1698"/>
      <c r="B609" s="1700" t="s">
        <v>237</v>
      </c>
      <c r="C609" s="1701"/>
      <c r="D609" s="216" t="s">
        <v>1181</v>
      </c>
      <c r="E609" s="435">
        <v>42324</v>
      </c>
    </row>
    <row r="610" spans="1:52" s="250" customFormat="1" ht="42.75" customHeight="1" x14ac:dyDescent="0.2">
      <c r="A610" s="1698"/>
      <c r="B610" s="1700" t="s">
        <v>202</v>
      </c>
      <c r="C610" s="1701"/>
      <c r="D610" s="216" t="s">
        <v>1157</v>
      </c>
      <c r="E610" s="435">
        <v>42328</v>
      </c>
      <c r="G610"/>
      <c r="L610" s="269"/>
      <c r="M610" s="269"/>
      <c r="N610" s="269"/>
      <c r="O610" s="269"/>
      <c r="P610" s="269"/>
      <c r="Q610" s="269"/>
      <c r="R610" s="269"/>
      <c r="S610" s="269"/>
      <c r="T610" s="269"/>
      <c r="U610" s="269"/>
      <c r="V610" s="269"/>
      <c r="W610" s="269"/>
      <c r="X610" s="269"/>
      <c r="Y610" s="269"/>
      <c r="Z610" s="269"/>
      <c r="AA610" s="269"/>
      <c r="AB610" s="269"/>
      <c r="AC610" s="269"/>
      <c r="AD610" s="269"/>
      <c r="AE610" s="269"/>
      <c r="AF610" s="269"/>
      <c r="AG610" s="269"/>
      <c r="AH610" s="269"/>
      <c r="AI610" s="269"/>
      <c r="AJ610" s="269"/>
      <c r="AK610" s="269"/>
      <c r="AL610" s="269"/>
      <c r="AM610" s="269"/>
      <c r="AN610" s="269"/>
      <c r="AO610" s="269"/>
      <c r="AP610" s="269"/>
      <c r="AQ610" s="269"/>
      <c r="AR610" s="269"/>
      <c r="AS610" s="269"/>
      <c r="AT610" s="269"/>
      <c r="AU610" s="269"/>
      <c r="AV610" s="269"/>
      <c r="AW610" s="269"/>
      <c r="AX610" s="269"/>
      <c r="AY610" s="269"/>
      <c r="AZ610" s="269"/>
    </row>
    <row r="611" spans="1:52" s="250" customFormat="1" ht="24" customHeight="1" x14ac:dyDescent="0.2">
      <c r="A611" s="1698"/>
      <c r="B611" s="1700" t="s">
        <v>227</v>
      </c>
      <c r="C611" s="1701"/>
      <c r="D611" s="216" t="s">
        <v>1252</v>
      </c>
      <c r="E611" s="435">
        <v>42335</v>
      </c>
      <c r="L611" s="269"/>
      <c r="M611" s="269"/>
      <c r="N611" s="269"/>
      <c r="O611" s="269"/>
      <c r="P611" s="269"/>
      <c r="Q611" s="269"/>
      <c r="R611" s="269"/>
      <c r="S611" s="269"/>
      <c r="T611" s="269"/>
      <c r="U611" s="269"/>
      <c r="V611" s="269"/>
      <c r="W611" s="269"/>
      <c r="X611" s="269"/>
      <c r="Y611" s="269"/>
      <c r="Z611" s="269"/>
      <c r="AA611" s="269"/>
      <c r="AB611" s="269"/>
      <c r="AC611" s="269"/>
      <c r="AD611" s="269"/>
      <c r="AE611" s="269"/>
      <c r="AF611" s="269"/>
      <c r="AG611" s="269"/>
      <c r="AH611" s="269"/>
      <c r="AI611" s="269"/>
      <c r="AJ611" s="269"/>
      <c r="AK611" s="269"/>
      <c r="AL611" s="269"/>
      <c r="AM611" s="269"/>
      <c r="AN611" s="269"/>
      <c r="AO611" s="269"/>
      <c r="AP611" s="269"/>
      <c r="AQ611" s="269"/>
      <c r="AR611" s="269"/>
      <c r="AS611" s="269"/>
      <c r="AT611" s="269"/>
      <c r="AU611" s="269"/>
      <c r="AV611" s="269"/>
      <c r="AW611" s="269"/>
      <c r="AX611" s="269"/>
      <c r="AY611" s="269"/>
      <c r="AZ611" s="269"/>
    </row>
    <row r="612" spans="1:52" s="250" customFormat="1" ht="51" customHeight="1" x14ac:dyDescent="0.2">
      <c r="A612" s="1698"/>
      <c r="B612" s="1700" t="s">
        <v>207</v>
      </c>
      <c r="C612" s="1701"/>
      <c r="D612" s="216" t="s">
        <v>1207</v>
      </c>
      <c r="E612" s="435">
        <v>42328</v>
      </c>
      <c r="F612" s="229"/>
      <c r="L612" s="269"/>
      <c r="M612" s="269"/>
      <c r="N612" s="269"/>
      <c r="O612" s="269"/>
      <c r="P612" s="269"/>
      <c r="Q612" s="269"/>
      <c r="R612" s="269"/>
      <c r="S612" s="269"/>
      <c r="T612" s="269"/>
      <c r="U612" s="269"/>
      <c r="V612" s="269"/>
      <c r="W612" s="269"/>
      <c r="X612" s="269"/>
      <c r="Y612" s="269"/>
      <c r="Z612" s="269"/>
      <c r="AA612" s="269"/>
      <c r="AB612" s="269"/>
      <c r="AC612" s="269"/>
      <c r="AD612" s="269"/>
      <c r="AE612" s="269"/>
      <c r="AF612" s="269"/>
      <c r="AG612" s="269"/>
      <c r="AH612" s="269"/>
      <c r="AI612" s="269"/>
      <c r="AJ612" s="269"/>
      <c r="AK612" s="269"/>
      <c r="AL612" s="269"/>
      <c r="AM612" s="269"/>
      <c r="AN612" s="269"/>
      <c r="AO612" s="269"/>
      <c r="AP612" s="269"/>
      <c r="AQ612" s="269"/>
      <c r="AR612" s="269"/>
      <c r="AS612" s="269"/>
      <c r="AT612" s="269"/>
      <c r="AU612" s="269"/>
      <c r="AV612" s="269"/>
      <c r="AW612" s="269"/>
      <c r="AX612" s="269"/>
      <c r="AY612" s="269"/>
      <c r="AZ612" s="269"/>
    </row>
    <row r="613" spans="1:52" s="250" customFormat="1" ht="33" customHeight="1" x14ac:dyDescent="0.2">
      <c r="A613" s="1698"/>
      <c r="B613" s="1700" t="s">
        <v>227</v>
      </c>
      <c r="C613" s="1701"/>
      <c r="D613" s="216" t="s">
        <v>1183</v>
      </c>
      <c r="E613" s="435">
        <v>42335</v>
      </c>
      <c r="G613" s="100"/>
      <c r="L613" s="269"/>
      <c r="M613" s="269"/>
      <c r="N613" s="269"/>
      <c r="O613" s="269"/>
      <c r="P613" s="269"/>
      <c r="Q613" s="269"/>
      <c r="R613" s="269"/>
      <c r="S613" s="269"/>
      <c r="T613" s="269"/>
      <c r="U613" s="269"/>
      <c r="V613" s="269"/>
      <c r="W613" s="269"/>
      <c r="X613" s="269"/>
      <c r="Y613" s="269"/>
      <c r="Z613" s="269"/>
      <c r="AA613" s="269"/>
      <c r="AB613" s="269"/>
      <c r="AC613" s="269"/>
      <c r="AD613" s="269"/>
      <c r="AE613" s="269"/>
      <c r="AF613" s="269"/>
      <c r="AG613" s="269"/>
      <c r="AH613" s="269"/>
      <c r="AI613" s="269"/>
      <c r="AJ613" s="269"/>
      <c r="AK613" s="269"/>
      <c r="AL613" s="269"/>
      <c r="AM613" s="269"/>
      <c r="AN613" s="269"/>
      <c r="AO613" s="269"/>
      <c r="AP613" s="269"/>
      <c r="AQ613" s="269"/>
      <c r="AR613" s="269"/>
      <c r="AS613" s="269"/>
      <c r="AT613" s="269"/>
      <c r="AU613" s="269"/>
      <c r="AV613" s="269"/>
      <c r="AW613" s="269"/>
      <c r="AX613" s="269"/>
      <c r="AY613" s="269"/>
      <c r="AZ613" s="269"/>
    </row>
    <row r="614" spans="1:52" ht="29.25" customHeight="1" x14ac:dyDescent="0.2">
      <c r="A614" s="1698"/>
      <c r="B614" s="1700" t="s">
        <v>237</v>
      </c>
      <c r="C614" s="1701"/>
      <c r="D614" s="216" t="s">
        <v>1192</v>
      </c>
      <c r="E614" s="435">
        <v>42338</v>
      </c>
      <c r="G614" s="250"/>
    </row>
    <row r="615" spans="1:52" ht="33.75" customHeight="1" x14ac:dyDescent="0.2">
      <c r="A615" s="1698"/>
      <c r="B615" s="1701" t="s">
        <v>930</v>
      </c>
      <c r="C615" s="1705"/>
      <c r="D615" s="216" t="s">
        <v>1202</v>
      </c>
      <c r="E615" s="435" t="s">
        <v>1203</v>
      </c>
    </row>
    <row r="616" spans="1:52" ht="32.25" customHeight="1" thickBot="1" x14ac:dyDescent="0.25">
      <c r="A616" s="1699"/>
      <c r="B616" s="1700" t="s">
        <v>227</v>
      </c>
      <c r="C616" s="1701"/>
      <c r="D616" s="216" t="s">
        <v>1220</v>
      </c>
      <c r="E616" s="435">
        <v>42341</v>
      </c>
    </row>
    <row r="617" spans="1:52" ht="32.25" customHeight="1" x14ac:dyDescent="0.2">
      <c r="A617" s="1697">
        <v>2016</v>
      </c>
      <c r="B617" s="1700" t="s">
        <v>227</v>
      </c>
      <c r="C617" s="1701"/>
      <c r="D617" s="216" t="s">
        <v>1210</v>
      </c>
      <c r="E617" s="435">
        <v>42353</v>
      </c>
    </row>
    <row r="618" spans="1:52" ht="55.5" customHeight="1" x14ac:dyDescent="0.2">
      <c r="A618" s="1698"/>
      <c r="B618" s="1700" t="s">
        <v>237</v>
      </c>
      <c r="C618" s="1701"/>
      <c r="D618" s="216" t="s">
        <v>1219</v>
      </c>
      <c r="E618" s="435">
        <v>42355</v>
      </c>
    </row>
    <row r="619" spans="1:52" ht="51.75" customHeight="1" x14ac:dyDescent="0.2">
      <c r="A619" s="1698"/>
      <c r="B619" s="1700" t="s">
        <v>237</v>
      </c>
      <c r="C619" s="1701"/>
      <c r="D619" s="216" t="s">
        <v>1232</v>
      </c>
      <c r="E619" s="435">
        <v>42355</v>
      </c>
    </row>
    <row r="620" spans="1:52" ht="19.5" customHeight="1" x14ac:dyDescent="0.2">
      <c r="A620" s="1698"/>
      <c r="B620" s="1700" t="s">
        <v>227</v>
      </c>
      <c r="C620" s="1701"/>
      <c r="D620" s="216" t="s">
        <v>1214</v>
      </c>
      <c r="E620" s="432">
        <v>42366</v>
      </c>
    </row>
    <row r="621" spans="1:52" ht="29.25" customHeight="1" x14ac:dyDescent="0.2">
      <c r="A621" s="1698"/>
      <c r="B621" s="1700" t="s">
        <v>227</v>
      </c>
      <c r="C621" s="1701"/>
      <c r="D621" s="216" t="s">
        <v>1215</v>
      </c>
      <c r="E621" s="432">
        <v>42359</v>
      </c>
    </row>
    <row r="622" spans="1:52" ht="32.25" customHeight="1" x14ac:dyDescent="0.2">
      <c r="A622" s="1698"/>
      <c r="B622" s="1700" t="s">
        <v>227</v>
      </c>
      <c r="C622" s="1701"/>
      <c r="D622" s="216" t="s">
        <v>1212</v>
      </c>
      <c r="E622" s="432" t="s">
        <v>1211</v>
      </c>
    </row>
    <row r="623" spans="1:52" ht="39" customHeight="1" x14ac:dyDescent="0.2">
      <c r="A623" s="1698"/>
      <c r="B623" s="1700" t="s">
        <v>227</v>
      </c>
      <c r="C623" s="1701"/>
      <c r="D623" s="216" t="s">
        <v>1231</v>
      </c>
      <c r="E623" s="432">
        <v>42356</v>
      </c>
    </row>
    <row r="624" spans="1:52" ht="20.25" customHeight="1" x14ac:dyDescent="0.2">
      <c r="A624" s="1698"/>
      <c r="B624" s="1700" t="s">
        <v>237</v>
      </c>
      <c r="C624" s="1701"/>
      <c r="D624" s="216" t="s">
        <v>1234</v>
      </c>
      <c r="E624" s="432">
        <v>42361</v>
      </c>
    </row>
    <row r="625" spans="1:52" ht="30.75" customHeight="1" x14ac:dyDescent="0.2">
      <c r="A625" s="1698"/>
      <c r="B625" s="1700" t="s">
        <v>237</v>
      </c>
      <c r="C625" s="1701"/>
      <c r="D625" s="216" t="s">
        <v>1197</v>
      </c>
      <c r="E625" s="432">
        <v>42380</v>
      </c>
    </row>
    <row r="626" spans="1:52" ht="21" customHeight="1" x14ac:dyDescent="0.2">
      <c r="A626" s="1698"/>
      <c r="B626" s="1700" t="s">
        <v>261</v>
      </c>
      <c r="C626" s="1701"/>
      <c r="D626" s="216" t="s">
        <v>1213</v>
      </c>
      <c r="E626" s="432">
        <v>42380</v>
      </c>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row>
    <row r="627" spans="1:52" ht="20.25" customHeight="1" x14ac:dyDescent="0.2">
      <c r="A627" s="1698"/>
      <c r="B627" s="1700" t="s">
        <v>227</v>
      </c>
      <c r="C627" s="1701"/>
      <c r="D627" s="216" t="s">
        <v>1217</v>
      </c>
      <c r="E627" s="432">
        <v>42380</v>
      </c>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row>
    <row r="628" spans="1:52" ht="21" customHeight="1" x14ac:dyDescent="0.2">
      <c r="A628" s="1698"/>
      <c r="B628" s="1700" t="s">
        <v>237</v>
      </c>
      <c r="C628" s="1701"/>
      <c r="D628" s="216" t="s">
        <v>1235</v>
      </c>
      <c r="E628" s="432">
        <v>42384</v>
      </c>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row>
    <row r="629" spans="1:52" ht="27" customHeight="1" x14ac:dyDescent="0.2">
      <c r="A629" s="1698"/>
      <c r="B629" s="1700" t="s">
        <v>719</v>
      </c>
      <c r="C629" s="1701"/>
      <c r="D629" s="216" t="s">
        <v>1237</v>
      </c>
      <c r="E629" s="432">
        <v>42384</v>
      </c>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row>
    <row r="630" spans="1:52" ht="31.5" customHeight="1" x14ac:dyDescent="0.2">
      <c r="A630" s="1698"/>
      <c r="B630" s="1700" t="s">
        <v>719</v>
      </c>
      <c r="C630" s="1701"/>
      <c r="D630" s="216" t="s">
        <v>1238</v>
      </c>
      <c r="E630" s="432">
        <v>42383</v>
      </c>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row>
    <row r="631" spans="1:52" ht="26.25" customHeight="1" x14ac:dyDescent="0.2">
      <c r="A631" s="1698"/>
      <c r="B631" s="1703" t="s">
        <v>237</v>
      </c>
      <c r="C631" s="1704"/>
      <c r="D631" s="216" t="s">
        <v>1198</v>
      </c>
      <c r="E631" s="432">
        <v>42389</v>
      </c>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row>
    <row r="632" spans="1:52" ht="27.75" customHeight="1" x14ac:dyDescent="0.2">
      <c r="A632" s="1698"/>
      <c r="B632" s="1703" t="s">
        <v>237</v>
      </c>
      <c r="C632" s="1704"/>
      <c r="D632" s="216" t="s">
        <v>1235</v>
      </c>
      <c r="E632" s="432">
        <v>42384</v>
      </c>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row>
    <row r="633" spans="1:52" ht="30.75" customHeight="1" x14ac:dyDescent="0.2">
      <c r="A633" s="1698"/>
      <c r="B633" s="1703" t="s">
        <v>719</v>
      </c>
      <c r="C633" s="1704"/>
      <c r="D633" s="216" t="s">
        <v>1237</v>
      </c>
      <c r="E633" s="432">
        <v>42384</v>
      </c>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row>
    <row r="634" spans="1:52" ht="37.5" customHeight="1" x14ac:dyDescent="0.2">
      <c r="A634" s="1698"/>
      <c r="B634" s="1703" t="s">
        <v>227</v>
      </c>
      <c r="C634" s="1704"/>
      <c r="D634" s="216" t="s">
        <v>1251</v>
      </c>
      <c r="E634" s="432">
        <v>42388</v>
      </c>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row>
    <row r="635" spans="1:52" ht="30" customHeight="1" x14ac:dyDescent="0.2">
      <c r="A635" s="1698"/>
      <c r="B635" s="1703" t="s">
        <v>261</v>
      </c>
      <c r="C635" s="1704"/>
      <c r="D635" s="216" t="s">
        <v>1233</v>
      </c>
      <c r="E635" s="432">
        <v>42397</v>
      </c>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row>
    <row r="636" spans="1:52" ht="30" customHeight="1" x14ac:dyDescent="0.2">
      <c r="A636" s="1698"/>
      <c r="B636" s="1703" t="s">
        <v>227</v>
      </c>
      <c r="C636" s="1704"/>
      <c r="D636" s="216" t="s">
        <v>1263</v>
      </c>
      <c r="E636" s="432">
        <v>42397</v>
      </c>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row>
    <row r="637" spans="1:52" ht="18" customHeight="1" x14ac:dyDescent="0.2">
      <c r="A637" s="1698"/>
      <c r="B637" s="1703" t="s">
        <v>227</v>
      </c>
      <c r="C637" s="1704"/>
      <c r="D637" s="216" t="s">
        <v>1267</v>
      </c>
      <c r="E637" s="432">
        <v>42395</v>
      </c>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row>
    <row r="638" spans="1:52" ht="29.25" customHeight="1" x14ac:dyDescent="0.2">
      <c r="A638" s="1698"/>
      <c r="B638" s="1703" t="s">
        <v>227</v>
      </c>
      <c r="C638" s="1704"/>
      <c r="D638" s="216" t="s">
        <v>1199</v>
      </c>
      <c r="E638" s="432">
        <v>42401</v>
      </c>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row>
    <row r="639" spans="1:52" ht="36.75" customHeight="1" x14ac:dyDescent="0.2">
      <c r="A639" s="1698"/>
      <c r="B639" s="1703" t="s">
        <v>237</v>
      </c>
      <c r="C639" s="1704"/>
      <c r="D639" s="216" t="s">
        <v>1253</v>
      </c>
      <c r="E639" s="432">
        <v>42401</v>
      </c>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row>
    <row r="640" spans="1:52" ht="25.5" x14ac:dyDescent="0.2">
      <c r="A640" s="1698"/>
      <c r="B640" s="1703" t="s">
        <v>261</v>
      </c>
      <c r="C640" s="1704"/>
      <c r="D640" s="216" t="s">
        <v>1254</v>
      </c>
      <c r="E640" s="432">
        <v>42398</v>
      </c>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row>
    <row r="641" spans="1:52" ht="25.5" x14ac:dyDescent="0.2">
      <c r="A641" s="1698"/>
      <c r="B641" s="1703" t="s">
        <v>261</v>
      </c>
      <c r="C641" s="1704"/>
      <c r="D641" s="216" t="s">
        <v>1255</v>
      </c>
      <c r="E641" s="432">
        <v>42411</v>
      </c>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row>
    <row r="642" spans="1:52" ht="20.25" customHeight="1" x14ac:dyDescent="0.2">
      <c r="A642" s="1698"/>
      <c r="B642" s="1703" t="s">
        <v>227</v>
      </c>
      <c r="C642" s="1704"/>
      <c r="D642" s="216" t="s">
        <v>1274</v>
      </c>
      <c r="E642" s="432" t="s">
        <v>1273</v>
      </c>
    </row>
    <row r="643" spans="1:52" ht="25.5" x14ac:dyDescent="0.2">
      <c r="A643" s="1698"/>
      <c r="B643" s="1703" t="s">
        <v>261</v>
      </c>
      <c r="C643" s="1704"/>
      <c r="D643" s="216" t="s">
        <v>1281</v>
      </c>
      <c r="E643" s="432">
        <v>42411</v>
      </c>
    </row>
    <row r="644" spans="1:52" s="266" customFormat="1" ht="25.5" x14ac:dyDescent="0.2">
      <c r="A644" s="1698"/>
      <c r="B644" s="1703" t="s">
        <v>237</v>
      </c>
      <c r="C644" s="1704"/>
      <c r="D644" s="216" t="s">
        <v>1250</v>
      </c>
      <c r="E644" s="432">
        <v>42416</v>
      </c>
      <c r="L644" s="269"/>
      <c r="M644" s="269"/>
      <c r="N644" s="269"/>
      <c r="O644" s="269"/>
      <c r="P644" s="269"/>
      <c r="Q644" s="269"/>
      <c r="R644" s="269"/>
      <c r="S644" s="269"/>
      <c r="T644" s="269"/>
      <c r="U644" s="269"/>
      <c r="V644" s="269"/>
      <c r="W644" s="269"/>
      <c r="X644" s="269"/>
      <c r="Y644" s="269"/>
      <c r="Z644" s="269"/>
      <c r="AA644" s="269"/>
      <c r="AB644" s="269"/>
      <c r="AC644" s="269"/>
      <c r="AD644" s="269"/>
      <c r="AE644" s="269"/>
      <c r="AF644" s="269"/>
      <c r="AG644" s="269"/>
      <c r="AH644" s="269"/>
      <c r="AI644" s="269"/>
      <c r="AJ644" s="269"/>
      <c r="AK644" s="269"/>
      <c r="AL644" s="269"/>
      <c r="AM644" s="269"/>
      <c r="AN644" s="269"/>
      <c r="AO644" s="269"/>
      <c r="AP644" s="269"/>
      <c r="AQ644" s="269"/>
      <c r="AR644" s="269"/>
      <c r="AS644" s="269"/>
      <c r="AT644" s="269"/>
      <c r="AU644" s="269"/>
      <c r="AV644" s="269"/>
      <c r="AW644" s="269"/>
      <c r="AX644" s="269"/>
      <c r="AY644" s="269"/>
      <c r="AZ644" s="269"/>
    </row>
    <row r="645" spans="1:52" ht="38.25" x14ac:dyDescent="0.2">
      <c r="A645" s="1698"/>
      <c r="B645" s="1703" t="s">
        <v>207</v>
      </c>
      <c r="C645" s="1704"/>
      <c r="D645" s="216" t="s">
        <v>1261</v>
      </c>
      <c r="E645" s="432">
        <v>42425</v>
      </c>
    </row>
    <row r="646" spans="1:52" ht="25.5" x14ac:dyDescent="0.2">
      <c r="A646" s="1698"/>
      <c r="B646" s="1703" t="s">
        <v>237</v>
      </c>
      <c r="C646" s="1704"/>
      <c r="D646" s="216" t="s">
        <v>1270</v>
      </c>
      <c r="E646" s="432">
        <v>42423</v>
      </c>
    </row>
    <row r="647" spans="1:52" x14ac:dyDescent="0.2">
      <c r="A647" s="1698"/>
      <c r="B647" s="1703" t="s">
        <v>237</v>
      </c>
      <c r="C647" s="1704"/>
      <c r="D647" s="216" t="s">
        <v>1275</v>
      </c>
      <c r="E647" s="432">
        <v>42425</v>
      </c>
    </row>
    <row r="648" spans="1:52" x14ac:dyDescent="0.2">
      <c r="A648" s="1698"/>
      <c r="B648" s="1703" t="s">
        <v>202</v>
      </c>
      <c r="C648" s="1704"/>
      <c r="D648" s="216" t="s">
        <v>1304</v>
      </c>
      <c r="E648" s="432">
        <v>42426</v>
      </c>
    </row>
    <row r="649" spans="1:52" ht="25.5" x14ac:dyDescent="0.2">
      <c r="A649" s="1698"/>
      <c r="B649" s="1703" t="s">
        <v>237</v>
      </c>
      <c r="C649" s="1704"/>
      <c r="D649" s="216" t="s">
        <v>1370</v>
      </c>
      <c r="E649" s="432">
        <v>42430</v>
      </c>
    </row>
    <row r="650" spans="1:52" x14ac:dyDescent="0.2">
      <c r="A650" s="1698"/>
      <c r="B650" s="1703" t="s">
        <v>1282</v>
      </c>
      <c r="C650" s="1704"/>
      <c r="D650" s="216" t="s">
        <v>1283</v>
      </c>
      <c r="E650" s="432">
        <v>42429</v>
      </c>
    </row>
    <row r="651" spans="1:52" ht="25.5" x14ac:dyDescent="0.2">
      <c r="A651" s="1698"/>
      <c r="B651" s="1703" t="s">
        <v>207</v>
      </c>
      <c r="C651" s="1704"/>
      <c r="D651" s="216" t="s">
        <v>1297</v>
      </c>
      <c r="E651" s="432">
        <v>42431</v>
      </c>
    </row>
    <row r="652" spans="1:52" x14ac:dyDescent="0.2">
      <c r="A652" s="1698"/>
      <c r="B652" s="1703" t="s">
        <v>1299</v>
      </c>
      <c r="C652" s="1704"/>
      <c r="D652" s="216" t="s">
        <v>1300</v>
      </c>
      <c r="E652" s="432">
        <v>42437</v>
      </c>
    </row>
    <row r="653" spans="1:52" ht="38.25" x14ac:dyDescent="0.2">
      <c r="A653" s="1698"/>
      <c r="B653" s="1703" t="s">
        <v>1306</v>
      </c>
      <c r="C653" s="1704"/>
      <c r="D653" s="216" t="s">
        <v>1318</v>
      </c>
      <c r="E653" s="432">
        <v>42433</v>
      </c>
    </row>
    <row r="654" spans="1:52" x14ac:dyDescent="0.2">
      <c r="A654" s="1698"/>
      <c r="B654" s="1703" t="s">
        <v>202</v>
      </c>
      <c r="C654" s="1704"/>
      <c r="D654" s="216" t="s">
        <v>1289</v>
      </c>
      <c r="E654" s="432">
        <v>42445</v>
      </c>
    </row>
    <row r="655" spans="1:52" ht="38.25" x14ac:dyDescent="0.2">
      <c r="A655" s="1698"/>
      <c r="B655" s="1703" t="s">
        <v>1306</v>
      </c>
      <c r="C655" s="1704"/>
      <c r="D655" s="216" t="s">
        <v>1307</v>
      </c>
      <c r="E655" s="432">
        <v>42443</v>
      </c>
    </row>
    <row r="656" spans="1:52" x14ac:dyDescent="0.2">
      <c r="A656" s="1698"/>
      <c r="B656" s="1703" t="s">
        <v>1306</v>
      </c>
      <c r="C656" s="1704"/>
      <c r="D656" s="216" t="s">
        <v>1315</v>
      </c>
      <c r="E656" s="432">
        <v>42444</v>
      </c>
    </row>
    <row r="657" spans="1:52" x14ac:dyDescent="0.2">
      <c r="A657" s="1698"/>
      <c r="B657" s="1703" t="s">
        <v>76</v>
      </c>
      <c r="C657" s="1704"/>
      <c r="D657" s="216" t="s">
        <v>1319</v>
      </c>
      <c r="E657" s="432">
        <v>42440</v>
      </c>
    </row>
    <row r="658" spans="1:52" ht="25.5" x14ac:dyDescent="0.2">
      <c r="A658" s="1698"/>
      <c r="B658" s="1703" t="s">
        <v>785</v>
      </c>
      <c r="C658" s="1704"/>
      <c r="D658" s="216" t="s">
        <v>1327</v>
      </c>
      <c r="E658" s="432">
        <v>42443</v>
      </c>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row>
    <row r="659" spans="1:52" x14ac:dyDescent="0.2">
      <c r="A659" s="1698"/>
      <c r="B659" s="1703" t="s">
        <v>261</v>
      </c>
      <c r="C659" s="1704"/>
      <c r="D659" s="216" t="s">
        <v>1328</v>
      </c>
      <c r="E659" s="432">
        <v>42447</v>
      </c>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row>
    <row r="660" spans="1:52" x14ac:dyDescent="0.2">
      <c r="A660" s="1698"/>
      <c r="B660" s="1703" t="s">
        <v>1331</v>
      </c>
      <c r="C660" s="1704"/>
      <c r="D660" s="216" t="s">
        <v>1330</v>
      </c>
      <c r="E660" s="432">
        <v>42449</v>
      </c>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row>
    <row r="661" spans="1:52" ht="25.5" x14ac:dyDescent="0.2">
      <c r="A661" s="1698"/>
      <c r="B661" s="1703" t="s">
        <v>1306</v>
      </c>
      <c r="C661" s="1704"/>
      <c r="D661" s="216" t="s">
        <v>1308</v>
      </c>
      <c r="E661" s="432">
        <v>42454</v>
      </c>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row>
    <row r="662" spans="1:52" ht="25.5" x14ac:dyDescent="0.2">
      <c r="A662" s="1698"/>
      <c r="B662" s="1703" t="s">
        <v>261</v>
      </c>
      <c r="C662" s="1704"/>
      <c r="D662" s="216" t="s">
        <v>1338</v>
      </c>
      <c r="E662" s="432">
        <v>42450</v>
      </c>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row>
    <row r="663" spans="1:52" ht="25.5" x14ac:dyDescent="0.2">
      <c r="A663" s="1698"/>
      <c r="B663" s="1703" t="s">
        <v>1331</v>
      </c>
      <c r="C663" s="1704"/>
      <c r="D663" s="216" t="s">
        <v>1372</v>
      </c>
      <c r="E663" s="432">
        <v>42443</v>
      </c>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row>
    <row r="664" spans="1:52" ht="25.5" x14ac:dyDescent="0.2">
      <c r="A664" s="1698"/>
      <c r="B664" s="1703" t="s">
        <v>1321</v>
      </c>
      <c r="C664" s="1704"/>
      <c r="D664" s="216" t="s">
        <v>1320</v>
      </c>
      <c r="E664" s="432">
        <v>42458</v>
      </c>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row>
    <row r="665" spans="1:52" x14ac:dyDescent="0.2">
      <c r="A665" s="1698"/>
      <c r="B665" s="1703" t="s">
        <v>76</v>
      </c>
      <c r="C665" s="1704"/>
      <c r="D665" s="216" t="s">
        <v>1324</v>
      </c>
      <c r="E665" s="432">
        <v>42458</v>
      </c>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row>
    <row r="666" spans="1:52" ht="38.25" x14ac:dyDescent="0.2">
      <c r="A666" s="1698"/>
      <c r="B666" s="1703" t="s">
        <v>227</v>
      </c>
      <c r="C666" s="1704"/>
      <c r="D666" s="216" t="s">
        <v>1329</v>
      </c>
      <c r="E666" s="432">
        <v>42458</v>
      </c>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row>
    <row r="667" spans="1:52" ht="25.5" x14ac:dyDescent="0.2">
      <c r="A667" s="1698"/>
      <c r="B667" s="1703" t="s">
        <v>227</v>
      </c>
      <c r="C667" s="1704"/>
      <c r="D667" s="216" t="s">
        <v>1332</v>
      </c>
      <c r="E667" s="432">
        <v>42460</v>
      </c>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row>
    <row r="668" spans="1:52" x14ac:dyDescent="0.2">
      <c r="A668" s="1698"/>
      <c r="B668" s="1703" t="s">
        <v>1331</v>
      </c>
      <c r="C668" s="1704"/>
      <c r="D668" s="216" t="s">
        <v>1348</v>
      </c>
      <c r="E668" s="432">
        <v>42460</v>
      </c>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row>
    <row r="669" spans="1:52" ht="25.5" x14ac:dyDescent="0.2">
      <c r="A669" s="1698"/>
      <c r="B669" s="1703" t="s">
        <v>1125</v>
      </c>
      <c r="C669" s="1704"/>
      <c r="D669" s="216" t="s">
        <v>1352</v>
      </c>
      <c r="E669" s="432">
        <v>42458</v>
      </c>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row>
    <row r="670" spans="1:52" ht="25.5" x14ac:dyDescent="0.2">
      <c r="A670" s="1698"/>
      <c r="B670" s="1703" t="s">
        <v>227</v>
      </c>
      <c r="C670" s="1704"/>
      <c r="D670" s="216" t="s">
        <v>1356</v>
      </c>
      <c r="E670" s="432">
        <v>42460</v>
      </c>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row>
    <row r="671" spans="1:52" ht="38.25" x14ac:dyDescent="0.2">
      <c r="A671" s="1698"/>
      <c r="B671" s="1703" t="s">
        <v>1306</v>
      </c>
      <c r="C671" s="1704"/>
      <c r="D671" s="216" t="s">
        <v>1339</v>
      </c>
      <c r="E671" s="432">
        <v>42464</v>
      </c>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row>
    <row r="672" spans="1:52" x14ac:dyDescent="0.2">
      <c r="A672" s="1698"/>
      <c r="B672" s="1703" t="s">
        <v>1331</v>
      </c>
      <c r="C672" s="1704"/>
      <c r="D672" s="216" t="s">
        <v>1355</v>
      </c>
      <c r="E672" s="432">
        <v>42466</v>
      </c>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ht="18.75" customHeight="1" x14ac:dyDescent="0.2">
      <c r="A673" s="1698"/>
      <c r="B673" s="1703" t="s">
        <v>1358</v>
      </c>
      <c r="C673" s="1704"/>
      <c r="D673" s="216" t="s">
        <v>1359</v>
      </c>
      <c r="E673" s="432">
        <v>42465</v>
      </c>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x14ac:dyDescent="0.2">
      <c r="A674" s="1698"/>
      <c r="B674" s="1703" t="s">
        <v>76</v>
      </c>
      <c r="C674" s="1704"/>
      <c r="D674" s="216" t="s">
        <v>1361</v>
      </c>
      <c r="E674" s="432">
        <v>42467</v>
      </c>
    </row>
    <row r="675" spans="1:52" s="283" customFormat="1" ht="35.25" customHeight="1" x14ac:dyDescent="0.2">
      <c r="A675" s="1698"/>
      <c r="B675" s="1700" t="s">
        <v>76</v>
      </c>
      <c r="C675" s="1701"/>
      <c r="D675" s="216" t="s">
        <v>1363</v>
      </c>
      <c r="E675" s="432">
        <v>42471</v>
      </c>
    </row>
    <row r="676" spans="1:52" s="283" customFormat="1" ht="35.25" customHeight="1" x14ac:dyDescent="0.2">
      <c r="A676" s="1698"/>
      <c r="B676" s="1700" t="s">
        <v>76</v>
      </c>
      <c r="C676" s="1701"/>
      <c r="D676" s="216" t="s">
        <v>1371</v>
      </c>
      <c r="E676" s="432">
        <v>42473</v>
      </c>
    </row>
    <row r="677" spans="1:52" s="283" customFormat="1" ht="35.25" customHeight="1" x14ac:dyDescent="0.2">
      <c r="A677" s="1698"/>
      <c r="B677" s="1700" t="s">
        <v>76</v>
      </c>
      <c r="C677" s="1701"/>
      <c r="D677" s="216" t="s">
        <v>420</v>
      </c>
      <c r="E677" s="432">
        <v>42474</v>
      </c>
    </row>
    <row r="678" spans="1:52" ht="38.25" x14ac:dyDescent="0.2">
      <c r="A678" s="1698"/>
      <c r="B678" s="1700" t="s">
        <v>1354</v>
      </c>
      <c r="C678" s="1701"/>
      <c r="D678" s="216" t="s">
        <v>1353</v>
      </c>
      <c r="E678" s="432">
        <v>42478</v>
      </c>
    </row>
    <row r="679" spans="1:52" ht="22.5" customHeight="1" x14ac:dyDescent="0.2">
      <c r="A679" s="1698"/>
      <c r="B679" s="1700" t="s">
        <v>1331</v>
      </c>
      <c r="C679" s="1701"/>
      <c r="D679" s="216" t="s">
        <v>1385</v>
      </c>
      <c r="E679" s="432">
        <v>42478</v>
      </c>
    </row>
    <row r="680" spans="1:52" ht="19.5" customHeight="1" x14ac:dyDescent="0.2">
      <c r="A680" s="1698"/>
      <c r="B680" s="1700" t="s">
        <v>227</v>
      </c>
      <c r="C680" s="1701"/>
      <c r="D680" s="216" t="s">
        <v>1364</v>
      </c>
      <c r="E680" s="432">
        <v>42486</v>
      </c>
    </row>
    <row r="681" spans="1:52" ht="18.75" customHeight="1" x14ac:dyDescent="0.2">
      <c r="A681" s="1698"/>
      <c r="B681" s="1700" t="s">
        <v>261</v>
      </c>
      <c r="C681" s="1701"/>
      <c r="D681" s="216" t="s">
        <v>1378</v>
      </c>
      <c r="E681" s="432">
        <v>42488</v>
      </c>
    </row>
    <row r="682" spans="1:52" ht="21" customHeight="1" x14ac:dyDescent="0.2">
      <c r="A682" s="1698"/>
      <c r="B682" s="1700" t="s">
        <v>1331</v>
      </c>
      <c r="C682" s="1701"/>
      <c r="D682" s="216" t="s">
        <v>1391</v>
      </c>
      <c r="E682" s="432">
        <v>42486</v>
      </c>
      <c r="K682" s="269"/>
      <c r="AZ682"/>
    </row>
    <row r="683" spans="1:52" ht="25.5" x14ac:dyDescent="0.2">
      <c r="A683" s="1698"/>
      <c r="B683" s="1703" t="s">
        <v>76</v>
      </c>
      <c r="C683" s="1704"/>
      <c r="D683" s="290" t="s">
        <v>1406</v>
      </c>
      <c r="E683" s="432">
        <v>42491</v>
      </c>
    </row>
    <row r="684" spans="1:52" ht="25.5" x14ac:dyDescent="0.2">
      <c r="A684" s="1698"/>
      <c r="B684" s="1700" t="s">
        <v>76</v>
      </c>
      <c r="C684" s="1701"/>
      <c r="D684" s="290" t="s">
        <v>1435</v>
      </c>
      <c r="E684" s="432">
        <v>42493</v>
      </c>
    </row>
    <row r="685" spans="1:52" ht="32.25" customHeight="1" x14ac:dyDescent="0.2">
      <c r="A685" s="1698"/>
      <c r="B685" s="1700" t="s">
        <v>207</v>
      </c>
      <c r="C685" s="1701"/>
      <c r="D685" s="216" t="s">
        <v>1392</v>
      </c>
      <c r="E685" s="432">
        <v>42503</v>
      </c>
    </row>
    <row r="686" spans="1:52" ht="25.5" x14ac:dyDescent="0.2">
      <c r="A686" s="1698"/>
      <c r="B686" s="1700" t="s">
        <v>1306</v>
      </c>
      <c r="C686" s="1701"/>
      <c r="D686" s="216" t="s">
        <v>1417</v>
      </c>
      <c r="E686" s="432">
        <v>42500</v>
      </c>
    </row>
    <row r="687" spans="1:52" ht="25.5" x14ac:dyDescent="0.2">
      <c r="A687" s="1698"/>
      <c r="B687" s="1700" t="s">
        <v>76</v>
      </c>
      <c r="C687" s="1701"/>
      <c r="D687" s="290" t="s">
        <v>1434</v>
      </c>
      <c r="E687" s="432">
        <v>42500</v>
      </c>
    </row>
    <row r="688" spans="1:52" ht="25.5" x14ac:dyDescent="0.2">
      <c r="A688" s="1698"/>
      <c r="B688" s="1700" t="s">
        <v>1306</v>
      </c>
      <c r="C688" s="1701"/>
      <c r="D688" s="290" t="s">
        <v>1405</v>
      </c>
      <c r="E688" s="432">
        <v>42501</v>
      </c>
    </row>
    <row r="689" spans="1:52" ht="25.5" x14ac:dyDescent="0.2">
      <c r="A689" s="1698"/>
      <c r="B689" s="1679" t="s">
        <v>1306</v>
      </c>
      <c r="C689" s="1681"/>
      <c r="D689" s="292" t="s">
        <v>1410</v>
      </c>
      <c r="E689" s="412">
        <v>42503</v>
      </c>
    </row>
    <row r="690" spans="1:52" ht="25.5" x14ac:dyDescent="0.2">
      <c r="A690" s="1698"/>
      <c r="B690" s="1679" t="s">
        <v>261</v>
      </c>
      <c r="C690" s="1681"/>
      <c r="D690" s="292" t="s">
        <v>1411</v>
      </c>
      <c r="E690" s="412">
        <v>42500</v>
      </c>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row>
    <row r="691" spans="1:52" ht="26.25" customHeight="1" x14ac:dyDescent="0.2">
      <c r="A691" s="1698"/>
      <c r="B691" s="1700" t="s">
        <v>76</v>
      </c>
      <c r="C691" s="1701"/>
      <c r="D691" s="216" t="s">
        <v>1423</v>
      </c>
      <c r="E691" s="432">
        <v>42503</v>
      </c>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row>
    <row r="692" spans="1:52" ht="20.25" customHeight="1" x14ac:dyDescent="0.2">
      <c r="A692" s="1698"/>
      <c r="B692" s="1679" t="s">
        <v>227</v>
      </c>
      <c r="C692" s="1681"/>
      <c r="D692" s="292" t="s">
        <v>1425</v>
      </c>
      <c r="E692" s="413">
        <v>42496</v>
      </c>
      <c r="H692" s="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ht="21" customHeight="1" x14ac:dyDescent="0.2">
      <c r="A693" s="1698"/>
      <c r="B693" s="1679" t="s">
        <v>308</v>
      </c>
      <c r="C693" s="1681"/>
      <c r="D693" s="292" t="s">
        <v>1426</v>
      </c>
      <c r="E693" s="413">
        <v>42495</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x14ac:dyDescent="0.2">
      <c r="A694" s="1698"/>
      <c r="B694" s="1679" t="s">
        <v>308</v>
      </c>
      <c r="C694" s="1681"/>
      <c r="D694" s="292" t="s">
        <v>1428</v>
      </c>
      <c r="E694" s="412">
        <v>42498</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38.25" x14ac:dyDescent="0.2">
      <c r="A695" s="1698"/>
      <c r="B695" s="1679" t="s">
        <v>1306</v>
      </c>
      <c r="C695" s="1681"/>
      <c r="D695" s="292" t="s">
        <v>1429</v>
      </c>
      <c r="E695" s="412">
        <v>42500</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25.5" x14ac:dyDescent="0.2">
      <c r="A696" s="1698"/>
      <c r="B696" s="1700" t="s">
        <v>1431</v>
      </c>
      <c r="C696" s="1701"/>
      <c r="D696" s="292" t="s">
        <v>1430</v>
      </c>
      <c r="E696" s="412">
        <v>42500</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x14ac:dyDescent="0.2">
      <c r="A697" s="1698"/>
      <c r="B697" s="1700" t="s">
        <v>1331</v>
      </c>
      <c r="C697" s="1701"/>
      <c r="D697" s="292" t="s">
        <v>1432</v>
      </c>
      <c r="E697" s="412">
        <v>42500</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25.5" x14ac:dyDescent="0.2">
      <c r="A698" s="1698"/>
      <c r="B698" s="1679" t="s">
        <v>1306</v>
      </c>
      <c r="C698" s="1681"/>
      <c r="D698" s="216" t="s">
        <v>1438</v>
      </c>
      <c r="E698" s="412">
        <v>42502</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28.5" customHeight="1" x14ac:dyDescent="0.2">
      <c r="A699" s="1698"/>
      <c r="B699" s="1700" t="s">
        <v>1397</v>
      </c>
      <c r="C699" s="1701"/>
      <c r="D699" s="216" t="s">
        <v>1398</v>
      </c>
      <c r="E699" s="432">
        <v>42506</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ht="27" customHeight="1" x14ac:dyDescent="0.2">
      <c r="A700" s="1698"/>
      <c r="B700" s="1700" t="s">
        <v>1331</v>
      </c>
      <c r="C700" s="1701"/>
      <c r="D700" s="216" t="s">
        <v>1408</v>
      </c>
      <c r="E700" s="432">
        <v>42507</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25.5" x14ac:dyDescent="0.2">
      <c r="A701" s="1698"/>
      <c r="B701" s="1700" t="s">
        <v>1331</v>
      </c>
      <c r="C701" s="1701"/>
      <c r="D701" s="216" t="s">
        <v>1437</v>
      </c>
      <c r="E701" s="412">
        <v>42508</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21.75" customHeight="1" x14ac:dyDescent="0.2">
      <c r="A702" s="1698"/>
      <c r="B702" s="1679" t="s">
        <v>76</v>
      </c>
      <c r="C702" s="1681"/>
      <c r="D702" s="216" t="s">
        <v>1446</v>
      </c>
      <c r="E702" s="412">
        <v>42507</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25.5" x14ac:dyDescent="0.2">
      <c r="A703" s="1698"/>
      <c r="B703" s="1700" t="s">
        <v>207</v>
      </c>
      <c r="C703" s="1701"/>
      <c r="D703" s="216" t="s">
        <v>1362</v>
      </c>
      <c r="E703" s="432">
        <v>42514</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38.25" x14ac:dyDescent="0.2">
      <c r="A704" s="1698"/>
      <c r="B704" s="1703" t="s">
        <v>76</v>
      </c>
      <c r="C704" s="1704"/>
      <c r="D704" s="292" t="s">
        <v>1416</v>
      </c>
      <c r="E704" s="412">
        <v>42510</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35.25" customHeight="1" x14ac:dyDescent="0.2">
      <c r="A705" s="1698"/>
      <c r="B705" s="1703" t="s">
        <v>76</v>
      </c>
      <c r="C705" s="1704"/>
      <c r="D705" s="216" t="s">
        <v>1424</v>
      </c>
      <c r="E705" s="412">
        <v>42514</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24.75" customHeight="1" x14ac:dyDescent="0.2">
      <c r="A706" s="1698"/>
      <c r="B706" s="1703" t="s">
        <v>76</v>
      </c>
      <c r="C706" s="1704"/>
      <c r="D706" s="216" t="s">
        <v>1433</v>
      </c>
      <c r="E706" s="412">
        <v>42512</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24.75" customHeight="1" x14ac:dyDescent="0.2">
      <c r="A707" s="1698"/>
      <c r="B707" s="1703" t="s">
        <v>1331</v>
      </c>
      <c r="C707" s="1704"/>
      <c r="D707" s="216" t="s">
        <v>1473</v>
      </c>
      <c r="E707" s="412">
        <v>42513</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25.5" x14ac:dyDescent="0.2">
      <c r="A708" s="1698"/>
      <c r="B708" s="1676" t="s">
        <v>1448</v>
      </c>
      <c r="C708" s="1677"/>
      <c r="D708" s="216" t="s">
        <v>1451</v>
      </c>
      <c r="E708" s="412">
        <v>42515</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ht="25.5" x14ac:dyDescent="0.2">
      <c r="A709" s="1698"/>
      <c r="B709" s="1676" t="s">
        <v>237</v>
      </c>
      <c r="C709" s="1677"/>
      <c r="D709" s="216" t="s">
        <v>1450</v>
      </c>
      <c r="E709" s="412">
        <v>42516</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38.25" x14ac:dyDescent="0.2">
      <c r="A710" s="1698"/>
      <c r="B710" s="1676" t="s">
        <v>719</v>
      </c>
      <c r="C710" s="1677"/>
      <c r="D710" s="216" t="s">
        <v>1477</v>
      </c>
      <c r="E710" s="412">
        <v>42514</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15.75" customHeight="1" x14ac:dyDescent="0.2">
      <c r="A711" s="1698"/>
      <c r="B711" s="1700" t="s">
        <v>1368</v>
      </c>
      <c r="C711" s="1701"/>
      <c r="D711" s="216" t="s">
        <v>1369</v>
      </c>
      <c r="E711" s="432">
        <v>42517</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ht="24.75" customHeight="1" x14ac:dyDescent="0.2">
      <c r="A712" s="1698"/>
      <c r="B712" s="1700" t="s">
        <v>227</v>
      </c>
      <c r="C712" s="1701"/>
      <c r="D712" s="216" t="s">
        <v>1377</v>
      </c>
      <c r="E712" s="432">
        <v>42521</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25.5" x14ac:dyDescent="0.2">
      <c r="A713" s="1698"/>
      <c r="B713" s="1700" t="s">
        <v>1331</v>
      </c>
      <c r="C713" s="1701"/>
      <c r="D713" s="292" t="s">
        <v>1418</v>
      </c>
      <c r="E713" s="412">
        <v>42522</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16.5" customHeight="1" x14ac:dyDescent="0.2">
      <c r="A714" s="1698"/>
      <c r="B714" s="1679" t="s">
        <v>1440</v>
      </c>
      <c r="C714" s="1681"/>
      <c r="D714" s="216" t="s">
        <v>1439</v>
      </c>
      <c r="E714" s="412">
        <v>42520</v>
      </c>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15" customHeight="1" x14ac:dyDescent="0.2">
      <c r="A715" s="1698"/>
      <c r="B715" s="1679" t="s">
        <v>930</v>
      </c>
      <c r="C715" s="1681"/>
      <c r="D715" s="216" t="s">
        <v>1447</v>
      </c>
      <c r="E715" s="412">
        <v>42521</v>
      </c>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x14ac:dyDescent="0.2">
      <c r="A716" s="1698"/>
      <c r="B716" s="1679" t="s">
        <v>1454</v>
      </c>
      <c r="C716" s="1681"/>
      <c r="D716" s="216" t="s">
        <v>1453</v>
      </c>
      <c r="E716" s="412">
        <v>42517</v>
      </c>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row>
    <row r="717" spans="1:52" ht="33" customHeight="1" x14ac:dyDescent="0.2">
      <c r="A717" s="1698"/>
      <c r="B717" s="1679" t="s">
        <v>930</v>
      </c>
      <c r="C717" s="1681"/>
      <c r="D717" s="216" t="s">
        <v>1457</v>
      </c>
      <c r="E717" s="412">
        <v>42517</v>
      </c>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row>
    <row r="718" spans="1:52" x14ac:dyDescent="0.2">
      <c r="A718" s="1698"/>
      <c r="B718" s="1679" t="s">
        <v>227</v>
      </c>
      <c r="C718" s="1681"/>
      <c r="D718" s="216" t="s">
        <v>1475</v>
      </c>
      <c r="E718" s="412">
        <v>42517</v>
      </c>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row>
    <row r="719" spans="1:52" ht="25.5" x14ac:dyDescent="0.2">
      <c r="A719" s="1698"/>
      <c r="B719" s="1679" t="s">
        <v>1458</v>
      </c>
      <c r="C719" s="1681"/>
      <c r="D719" s="216" t="s">
        <v>1471</v>
      </c>
      <c r="E719" s="412">
        <v>42520</v>
      </c>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ht="31.5" customHeight="1" x14ac:dyDescent="0.2">
      <c r="A720" s="1698"/>
      <c r="B720" s="1679" t="s">
        <v>227</v>
      </c>
      <c r="C720" s="1681"/>
      <c r="D720" s="216" t="s">
        <v>1499</v>
      </c>
      <c r="E720" s="412">
        <v>42522</v>
      </c>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row>
    <row r="721" spans="1:52" ht="15" customHeight="1" x14ac:dyDescent="0.2">
      <c r="A721" s="1698"/>
      <c r="B721" s="1679" t="s">
        <v>1545</v>
      </c>
      <c r="C721" s="1681"/>
      <c r="D721" s="216" t="s">
        <v>1546</v>
      </c>
      <c r="E721" s="412">
        <v>42521</v>
      </c>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row>
    <row r="722" spans="1:52" ht="13.5" customHeight="1" x14ac:dyDescent="0.2">
      <c r="A722" s="1698"/>
      <c r="B722" s="1679" t="s">
        <v>76</v>
      </c>
      <c r="C722" s="1681"/>
      <c r="D722" s="216" t="s">
        <v>1456</v>
      </c>
      <c r="E722" s="412">
        <v>42524</v>
      </c>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ht="25.5" x14ac:dyDescent="0.2">
      <c r="A723" s="1698"/>
      <c r="B723" s="1679" t="s">
        <v>76</v>
      </c>
      <c r="C723" s="1681"/>
      <c r="D723" s="216" t="s">
        <v>1503</v>
      </c>
      <c r="E723" s="412">
        <v>42527</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ht="50.25" customHeight="1" x14ac:dyDescent="0.2">
      <c r="A724" s="1698"/>
      <c r="B724" s="1679" t="s">
        <v>1498</v>
      </c>
      <c r="C724" s="1681"/>
      <c r="D724" s="216" t="s">
        <v>1497</v>
      </c>
      <c r="E724" s="412">
        <v>42527</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ht="25.5" x14ac:dyDescent="0.2">
      <c r="A725" s="1698"/>
      <c r="B725" s="1679" t="s">
        <v>930</v>
      </c>
      <c r="C725" s="1681"/>
      <c r="D725" s="216" t="s">
        <v>1505</v>
      </c>
      <c r="E725" s="412">
        <v>42528</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25.5" x14ac:dyDescent="0.2">
      <c r="A726" s="1698"/>
      <c r="B726" s="1679" t="s">
        <v>76</v>
      </c>
      <c r="C726" s="1681"/>
      <c r="D726" s="216" t="s">
        <v>1508</v>
      </c>
      <c r="E726" s="412">
        <v>42530</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18" customHeight="1" x14ac:dyDescent="0.2">
      <c r="A727" s="1698"/>
      <c r="B727" s="1679" t="s">
        <v>930</v>
      </c>
      <c r="C727" s="1681"/>
      <c r="D727" s="216" t="s">
        <v>1515</v>
      </c>
      <c r="E727" s="412">
        <v>42527</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23.25" customHeight="1" x14ac:dyDescent="0.2">
      <c r="A728" s="1698"/>
      <c r="B728" s="1679" t="s">
        <v>930</v>
      </c>
      <c r="C728" s="1681"/>
      <c r="D728" s="216" t="s">
        <v>1513</v>
      </c>
      <c r="E728" s="412">
        <v>42530</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18.75" customHeight="1" x14ac:dyDescent="0.2">
      <c r="A729" s="1698"/>
      <c r="B729" s="1702" t="s">
        <v>207</v>
      </c>
      <c r="C729" s="1681"/>
      <c r="D729" s="292" t="s">
        <v>1409</v>
      </c>
      <c r="E729" s="412">
        <v>42537</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24" customHeight="1" x14ac:dyDescent="0.2">
      <c r="A730" s="1698"/>
      <c r="B730" s="1679" t="s">
        <v>1478</v>
      </c>
      <c r="C730" s="1681"/>
      <c r="D730" s="216" t="s">
        <v>1472</v>
      </c>
      <c r="E730" s="412">
        <v>42531</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25.5" x14ac:dyDescent="0.2">
      <c r="A731" s="1698"/>
      <c r="B731" s="1679" t="s">
        <v>1498</v>
      </c>
      <c r="C731" s="1681"/>
      <c r="D731" s="216" t="s">
        <v>1509</v>
      </c>
      <c r="E731" s="412">
        <v>42536</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25.5" x14ac:dyDescent="0.2">
      <c r="A732" s="1698"/>
      <c r="B732" s="1700" t="s">
        <v>227</v>
      </c>
      <c r="C732" s="1701"/>
      <c r="D732" s="290" t="s">
        <v>1407</v>
      </c>
      <c r="E732" s="432">
        <v>42538</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x14ac:dyDescent="0.2">
      <c r="A733" s="1698"/>
      <c r="B733" s="1700" t="s">
        <v>1331</v>
      </c>
      <c r="C733" s="1701"/>
      <c r="D733" s="292" t="s">
        <v>1427</v>
      </c>
      <c r="E733" s="412">
        <v>42542</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38.25" x14ac:dyDescent="0.2">
      <c r="A734" s="1698"/>
      <c r="B734" s="1679" t="s">
        <v>237</v>
      </c>
      <c r="C734" s="1681"/>
      <c r="D734" s="216" t="s">
        <v>1485</v>
      </c>
      <c r="E734" s="412">
        <v>42541</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38.25" x14ac:dyDescent="0.2">
      <c r="A735" s="1698"/>
      <c r="B735" s="1679" t="s">
        <v>202</v>
      </c>
      <c r="C735" s="1681"/>
      <c r="D735" s="216" t="s">
        <v>1500</v>
      </c>
      <c r="E735" s="412">
        <v>42542</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25.5" x14ac:dyDescent="0.2">
      <c r="A736" s="1698"/>
      <c r="B736" s="1679" t="s">
        <v>202</v>
      </c>
      <c r="C736" s="1681"/>
      <c r="D736" s="216" t="s">
        <v>1504</v>
      </c>
      <c r="E736" s="412">
        <v>42538</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25.5" x14ac:dyDescent="0.2">
      <c r="A737" s="1698"/>
      <c r="B737" s="1679" t="s">
        <v>261</v>
      </c>
      <c r="C737" s="1681"/>
      <c r="D737" s="216" t="s">
        <v>1527</v>
      </c>
      <c r="E737" s="412">
        <v>42544</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25.5" x14ac:dyDescent="0.2">
      <c r="A738" s="1698"/>
      <c r="B738" s="1679" t="s">
        <v>1498</v>
      </c>
      <c r="C738" s="1681"/>
      <c r="D738" s="216" t="s">
        <v>1526</v>
      </c>
      <c r="E738" s="412">
        <v>42543</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25.5" x14ac:dyDescent="0.2">
      <c r="A739" s="1698"/>
      <c r="B739" s="1679" t="s">
        <v>76</v>
      </c>
      <c r="C739" s="1681"/>
      <c r="D739" s="216" t="s">
        <v>1514</v>
      </c>
      <c r="E739" s="412">
        <v>42545</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25.5" x14ac:dyDescent="0.2">
      <c r="A740" s="1698"/>
      <c r="B740" s="1679" t="s">
        <v>261</v>
      </c>
      <c r="C740" s="1681"/>
      <c r="D740" s="216" t="s">
        <v>1525</v>
      </c>
      <c r="E740" s="412">
        <v>42548</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x14ac:dyDescent="0.2">
      <c r="A741" s="1698"/>
      <c r="B741" s="1679" t="s">
        <v>76</v>
      </c>
      <c r="C741" s="1681"/>
      <c r="D741" s="216" t="s">
        <v>1547</v>
      </c>
      <c r="E741" s="412">
        <v>42551</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38.25" x14ac:dyDescent="0.2">
      <c r="A742" s="1698"/>
      <c r="B742" s="1679" t="s">
        <v>261</v>
      </c>
      <c r="C742" s="1681"/>
      <c r="D742" s="216" t="s">
        <v>1548</v>
      </c>
      <c r="E742" s="412">
        <v>42551</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x14ac:dyDescent="0.2">
      <c r="A743" s="1698"/>
      <c r="B743" s="1679" t="s">
        <v>227</v>
      </c>
      <c r="C743" s="1681"/>
      <c r="D743" s="216" t="s">
        <v>1549</v>
      </c>
      <c r="E743" s="412">
        <v>42552</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25.5" x14ac:dyDescent="0.2">
      <c r="A744" s="1698"/>
      <c r="B744" s="1679" t="s">
        <v>227</v>
      </c>
      <c r="C744" s="1681"/>
      <c r="D744" s="216" t="s">
        <v>1550</v>
      </c>
      <c r="E744" s="412">
        <v>42552</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25.5" x14ac:dyDescent="0.2">
      <c r="A745" s="1698"/>
      <c r="B745" s="1679" t="s">
        <v>1498</v>
      </c>
      <c r="C745" s="1681"/>
      <c r="D745" s="216" t="s">
        <v>1559</v>
      </c>
      <c r="E745" s="412">
        <v>42555</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x14ac:dyDescent="0.2">
      <c r="A746" s="1698"/>
      <c r="B746" s="1679" t="s">
        <v>202</v>
      </c>
      <c r="C746" s="1681"/>
      <c r="D746" s="216" t="s">
        <v>1565</v>
      </c>
      <c r="E746" s="412">
        <v>42555</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x14ac:dyDescent="0.2">
      <c r="A747" s="1698"/>
      <c r="B747" s="1679" t="s">
        <v>1498</v>
      </c>
      <c r="C747" s="1681"/>
      <c r="D747" s="216" t="s">
        <v>1566</v>
      </c>
      <c r="E747" s="412">
        <v>42558</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x14ac:dyDescent="0.2">
      <c r="A748" s="1698"/>
      <c r="B748" s="1679" t="s">
        <v>930</v>
      </c>
      <c r="C748" s="1681"/>
      <c r="D748" s="216" t="s">
        <v>1449</v>
      </c>
      <c r="E748" s="412">
        <v>42563</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25.5" x14ac:dyDescent="0.2">
      <c r="A749" s="1698"/>
      <c r="B749" s="1679" t="s">
        <v>1458</v>
      </c>
      <c r="C749" s="1681"/>
      <c r="D749" s="216" t="s">
        <v>1476</v>
      </c>
      <c r="E749" s="412">
        <v>42561</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36.75" customHeight="1" x14ac:dyDescent="0.2">
      <c r="A750" s="1698"/>
      <c r="B750" s="1679" t="s">
        <v>227</v>
      </c>
      <c r="C750" s="1681"/>
      <c r="D750" s="216" t="s">
        <v>1544</v>
      </c>
      <c r="E750" s="412">
        <v>42559</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x14ac:dyDescent="0.2">
      <c r="A751" s="1698"/>
      <c r="B751" s="1679" t="s">
        <v>207</v>
      </c>
      <c r="C751" s="1681"/>
      <c r="D751" s="216" t="s">
        <v>1567</v>
      </c>
      <c r="E751" s="412">
        <v>42562</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x14ac:dyDescent="0.2">
      <c r="A752" s="1698"/>
      <c r="B752" s="1679" t="s">
        <v>76</v>
      </c>
      <c r="C752" s="1681"/>
      <c r="D752" s="216" t="s">
        <v>1568</v>
      </c>
      <c r="E752" s="412">
        <v>42559</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24" customHeight="1" x14ac:dyDescent="0.2">
      <c r="A753" s="1698"/>
      <c r="B753" s="1679" t="s">
        <v>237</v>
      </c>
      <c r="C753" s="1681"/>
      <c r="D753" s="216" t="s">
        <v>1479</v>
      </c>
      <c r="E753" s="412">
        <v>42566</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25.5" x14ac:dyDescent="0.2">
      <c r="A754" s="1698"/>
      <c r="B754" s="1679" t="s">
        <v>227</v>
      </c>
      <c r="C754" s="1681"/>
      <c r="D754" s="216" t="s">
        <v>1551</v>
      </c>
      <c r="E754" s="412">
        <v>42571</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51" x14ac:dyDescent="0.2">
      <c r="A755" s="1698"/>
      <c r="B755" s="1679" t="s">
        <v>202</v>
      </c>
      <c r="C755" s="1681"/>
      <c r="D755" s="216" t="s">
        <v>1570</v>
      </c>
      <c r="E755" s="412">
        <v>42572</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x14ac:dyDescent="0.2">
      <c r="A756" s="1698"/>
      <c r="B756" s="1679" t="s">
        <v>1498</v>
      </c>
      <c r="C756" s="1681"/>
      <c r="D756" s="216" t="s">
        <v>1569</v>
      </c>
      <c r="E756" s="412">
        <v>42566</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25.5" x14ac:dyDescent="0.2">
      <c r="A757" s="1698"/>
      <c r="B757" s="1679" t="s">
        <v>227</v>
      </c>
      <c r="C757" s="1681"/>
      <c r="D757" s="216" t="s">
        <v>1574</v>
      </c>
      <c r="E757" s="412">
        <v>42566</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25.5" x14ac:dyDescent="0.2">
      <c r="A758" s="1698"/>
      <c r="B758" s="1679" t="s">
        <v>1498</v>
      </c>
      <c r="C758" s="1681"/>
      <c r="D758" s="216" t="s">
        <v>1582</v>
      </c>
      <c r="E758" s="412">
        <v>42572</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27.75" customHeight="1" x14ac:dyDescent="0.2">
      <c r="A759" s="1698"/>
      <c r="B759" s="1679" t="s">
        <v>1124</v>
      </c>
      <c r="C759" s="1681"/>
      <c r="D759" s="216" t="s">
        <v>1512</v>
      </c>
      <c r="E759" s="412">
        <v>42577</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44.25" customHeight="1" x14ac:dyDescent="0.2">
      <c r="A760" s="1698"/>
      <c r="B760" s="1679" t="s">
        <v>1498</v>
      </c>
      <c r="C760" s="1681"/>
      <c r="D760" s="216" t="s">
        <v>1518</v>
      </c>
      <c r="E760" s="412">
        <v>42608</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40.5" customHeight="1" x14ac:dyDescent="0.2">
      <c r="A761" s="1698"/>
      <c r="B761" s="1679" t="s">
        <v>207</v>
      </c>
      <c r="C761" s="1681"/>
      <c r="D761" s="216" t="s">
        <v>1519</v>
      </c>
      <c r="E761" s="412">
        <v>42584</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46.5" customHeight="1" x14ac:dyDescent="0.2">
      <c r="A762" s="1698"/>
      <c r="B762" s="1679" t="s">
        <v>227</v>
      </c>
      <c r="C762" s="1681"/>
      <c r="D762" s="216" t="s">
        <v>1571</v>
      </c>
      <c r="E762" s="412">
        <v>42580</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51" customHeight="1" x14ac:dyDescent="0.2">
      <c r="A763" s="1698"/>
      <c r="B763" s="1679" t="s">
        <v>1587</v>
      </c>
      <c r="C763" s="1681"/>
      <c r="D763" s="216" t="s">
        <v>1572</v>
      </c>
      <c r="E763" s="412">
        <v>42573</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51" customHeight="1" x14ac:dyDescent="0.2">
      <c r="A764" s="1698"/>
      <c r="B764" s="1679" t="s">
        <v>202</v>
      </c>
      <c r="C764" s="1681"/>
      <c r="D764" s="216" t="s">
        <v>1573</v>
      </c>
      <c r="E764" s="412">
        <v>42576</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48.75" customHeight="1" x14ac:dyDescent="0.2">
      <c r="A765" s="1698"/>
      <c r="B765" s="1679" t="s">
        <v>1587</v>
      </c>
      <c r="C765" s="1681"/>
      <c r="D765" s="216" t="s">
        <v>1583</v>
      </c>
      <c r="E765" s="412">
        <v>42587</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25.5" x14ac:dyDescent="0.2">
      <c r="A766" s="1698"/>
      <c r="B766" s="1679" t="s">
        <v>227</v>
      </c>
      <c r="C766" s="1681"/>
      <c r="D766" s="216" t="s">
        <v>1584</v>
      </c>
      <c r="E766" s="412">
        <v>42573</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25.5" x14ac:dyDescent="0.2">
      <c r="A767" s="1698"/>
      <c r="B767" s="1679" t="s">
        <v>227</v>
      </c>
      <c r="C767" s="1681"/>
      <c r="D767" s="216" t="s">
        <v>1585</v>
      </c>
      <c r="E767" s="412">
        <v>42576</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37.5" customHeight="1" x14ac:dyDescent="0.2">
      <c r="A768" s="1698"/>
      <c r="B768" s="1679" t="s">
        <v>76</v>
      </c>
      <c r="C768" s="1681"/>
      <c r="D768" s="216" t="s">
        <v>1650</v>
      </c>
      <c r="E768" s="412">
        <v>42580</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39" customHeight="1" x14ac:dyDescent="0.2">
      <c r="A769" s="1698"/>
      <c r="B769" s="1679" t="s">
        <v>76</v>
      </c>
      <c r="C769" s="1681"/>
      <c r="D769" s="216" t="s">
        <v>1595</v>
      </c>
      <c r="E769" s="412">
        <v>42580</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27" customHeight="1" x14ac:dyDescent="0.2">
      <c r="A770" s="1698"/>
      <c r="B770" s="1679" t="s">
        <v>76</v>
      </c>
      <c r="C770" s="1681"/>
      <c r="D770" s="216" t="s">
        <v>1598</v>
      </c>
      <c r="E770" s="412">
        <v>42583</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44.25" customHeight="1" x14ac:dyDescent="0.2">
      <c r="A771" s="1698"/>
      <c r="B771" s="1679" t="s">
        <v>261</v>
      </c>
      <c r="C771" s="1681"/>
      <c r="D771" s="216" t="s">
        <v>1600</v>
      </c>
      <c r="E771" s="412">
        <v>42583</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x14ac:dyDescent="0.2">
      <c r="A772" s="1698"/>
      <c r="B772" s="1679" t="s">
        <v>237</v>
      </c>
      <c r="C772" s="1681"/>
      <c r="D772" s="216" t="s">
        <v>1601</v>
      </c>
      <c r="E772" s="412">
        <v>42584</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21" customHeight="1" x14ac:dyDescent="0.2">
      <c r="A773" s="1698"/>
      <c r="B773" s="1679" t="s">
        <v>1498</v>
      </c>
      <c r="C773" s="1681"/>
      <c r="D773" s="216" t="s">
        <v>1602</v>
      </c>
      <c r="E773" s="412">
        <v>42594</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36" customHeight="1" x14ac:dyDescent="0.2">
      <c r="A774" s="1698"/>
      <c r="B774" s="1679" t="s">
        <v>237</v>
      </c>
      <c r="C774" s="1681"/>
      <c r="D774" s="216" t="s">
        <v>1605</v>
      </c>
      <c r="E774" s="412">
        <v>42587</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39.75" customHeight="1" x14ac:dyDescent="0.2">
      <c r="A775" s="1698"/>
      <c r="B775" s="1679" t="s">
        <v>261</v>
      </c>
      <c r="C775" s="1681"/>
      <c r="D775" s="216" t="s">
        <v>1607</v>
      </c>
      <c r="E775" s="412">
        <v>42607</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29.25" customHeight="1" x14ac:dyDescent="0.2">
      <c r="A776" s="1698"/>
      <c r="B776" s="1679" t="s">
        <v>207</v>
      </c>
      <c r="C776" s="1681"/>
      <c r="D776" s="216" t="s">
        <v>1609</v>
      </c>
      <c r="E776" s="412">
        <v>42607</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25.5" x14ac:dyDescent="0.2">
      <c r="A777" s="1698"/>
      <c r="B777" s="1679" t="s">
        <v>1651</v>
      </c>
      <c r="C777" s="1681"/>
      <c r="D777" s="216" t="s">
        <v>1588</v>
      </c>
      <c r="E777" s="412">
        <v>42579</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38.25" x14ac:dyDescent="0.2">
      <c r="A778" s="1698"/>
      <c r="B778" s="1679" t="s">
        <v>202</v>
      </c>
      <c r="C778" s="1681"/>
      <c r="D778" s="216" t="s">
        <v>1589</v>
      </c>
      <c r="E778" s="412">
        <v>42590</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25.5" x14ac:dyDescent="0.2">
      <c r="A779" s="1698"/>
      <c r="B779" s="1679" t="s">
        <v>76</v>
      </c>
      <c r="C779" s="1681"/>
      <c r="D779" s="216" t="s">
        <v>1636</v>
      </c>
      <c r="E779" s="412">
        <v>42608</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25.5" x14ac:dyDescent="0.2">
      <c r="A780" s="1698"/>
      <c r="B780" s="1679" t="s">
        <v>202</v>
      </c>
      <c r="C780" s="1681"/>
      <c r="D780" s="216" t="s">
        <v>1590</v>
      </c>
      <c r="E780" s="412">
        <v>42590</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s="304" customFormat="1" ht="46.5" customHeight="1" x14ac:dyDescent="0.2">
      <c r="A781" s="1698"/>
      <c r="B781" s="1679" t="s">
        <v>227</v>
      </c>
      <c r="C781" s="1681"/>
      <c r="D781" s="216" t="s">
        <v>1657</v>
      </c>
      <c r="E781" s="412">
        <v>42611</v>
      </c>
    </row>
    <row r="782" spans="1:52" s="304" customFormat="1" ht="46.5" customHeight="1" x14ac:dyDescent="0.2">
      <c r="A782" s="1698"/>
      <c r="B782" s="1679" t="s">
        <v>227</v>
      </c>
      <c r="C782" s="1681"/>
      <c r="D782" s="216" t="s">
        <v>1575</v>
      </c>
      <c r="E782" s="412">
        <v>42619</v>
      </c>
    </row>
    <row r="783" spans="1:52" s="304" customFormat="1" ht="46.5" customHeight="1" x14ac:dyDescent="0.2">
      <c r="A783" s="1698"/>
      <c r="B783" s="1679" t="s">
        <v>237</v>
      </c>
      <c r="C783" s="1681"/>
      <c r="D783" s="216" t="s">
        <v>1624</v>
      </c>
      <c r="E783" s="412">
        <v>42615</v>
      </c>
    </row>
    <row r="784" spans="1:52" ht="44.25" customHeight="1" x14ac:dyDescent="0.2">
      <c r="A784" s="1698"/>
      <c r="B784" s="1679" t="s">
        <v>227</v>
      </c>
      <c r="C784" s="1681"/>
      <c r="D784" s="216" t="s">
        <v>1630</v>
      </c>
      <c r="E784" s="412">
        <v>42622</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38.25" customHeight="1" x14ac:dyDescent="0.2">
      <c r="A785" s="1698"/>
      <c r="B785" s="1679" t="s">
        <v>202</v>
      </c>
      <c r="C785" s="1681"/>
      <c r="D785" s="216" t="s">
        <v>1591</v>
      </c>
      <c r="E785" s="412">
        <v>42627</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ht="55.5" customHeight="1" x14ac:dyDescent="0.2">
      <c r="A786" s="1698"/>
      <c r="B786" s="1679" t="s">
        <v>76</v>
      </c>
      <c r="C786" s="1681"/>
      <c r="D786" s="216" t="s">
        <v>1596</v>
      </c>
      <c r="E786" s="412">
        <v>42627</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40.5" customHeight="1" x14ac:dyDescent="0.2">
      <c r="A787" s="1698"/>
      <c r="B787" s="1679" t="s">
        <v>237</v>
      </c>
      <c r="C787" s="1681"/>
      <c r="D787" s="216" t="s">
        <v>1614</v>
      </c>
      <c r="E787" s="412">
        <v>42628</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42.75" customHeight="1" x14ac:dyDescent="0.2">
      <c r="A788" s="1698"/>
      <c r="B788" s="1679" t="s">
        <v>227</v>
      </c>
      <c r="C788" s="1681"/>
      <c r="D788" s="216" t="s">
        <v>1639</v>
      </c>
      <c r="E788" s="412">
        <v>42626</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42.75" customHeight="1" x14ac:dyDescent="0.2">
      <c r="A789" s="1698"/>
      <c r="B789" s="1679" t="s">
        <v>227</v>
      </c>
      <c r="C789" s="1681"/>
      <c r="D789" s="216" t="s">
        <v>1647</v>
      </c>
      <c r="E789" s="412">
        <v>42626</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42" customHeight="1" x14ac:dyDescent="0.2">
      <c r="A790" s="1698"/>
      <c r="B790" s="1679" t="s">
        <v>76</v>
      </c>
      <c r="C790" s="1681"/>
      <c r="D790" s="216" t="s">
        <v>1599</v>
      </c>
      <c r="E790" s="412">
        <v>42635</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33.75" customHeight="1" x14ac:dyDescent="0.2">
      <c r="A791" s="1698"/>
      <c r="B791" s="1679" t="s">
        <v>1498</v>
      </c>
      <c r="C791" s="1681"/>
      <c r="D791" s="216" t="s">
        <v>1603</v>
      </c>
      <c r="E791" s="412">
        <v>42631</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31.5" customHeight="1" x14ac:dyDescent="0.2">
      <c r="A792" s="1698"/>
      <c r="B792" s="1679" t="s">
        <v>207</v>
      </c>
      <c r="C792" s="1681"/>
      <c r="D792" s="216" t="s">
        <v>1606</v>
      </c>
      <c r="E792" s="412">
        <v>42635</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48" customHeight="1" x14ac:dyDescent="0.2">
      <c r="A793" s="1698"/>
      <c r="B793" s="1679" t="s">
        <v>261</v>
      </c>
      <c r="C793" s="1681"/>
      <c r="D793" s="216" t="s">
        <v>1608</v>
      </c>
      <c r="E793" s="412">
        <v>42635</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42" customHeight="1" x14ac:dyDescent="0.2">
      <c r="A794" s="1698"/>
      <c r="B794" s="1679" t="s">
        <v>1610</v>
      </c>
      <c r="C794" s="1681"/>
      <c r="D794" s="216" t="s">
        <v>1641</v>
      </c>
      <c r="E794" s="412">
        <v>42635</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49.5" customHeight="1" x14ac:dyDescent="0.2">
      <c r="A795" s="1698"/>
      <c r="B795" s="1679" t="s">
        <v>227</v>
      </c>
      <c r="C795" s="1681"/>
      <c r="D795" s="216" t="s">
        <v>1642</v>
      </c>
      <c r="E795" s="412">
        <v>42629</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45" customHeight="1" x14ac:dyDescent="0.2">
      <c r="A796" s="1698"/>
      <c r="B796" s="1679" t="s">
        <v>1545</v>
      </c>
      <c r="C796" s="1681"/>
      <c r="D796" s="216" t="s">
        <v>1648</v>
      </c>
      <c r="E796" s="412">
        <v>42629</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ht="40.5" customHeight="1" x14ac:dyDescent="0.2">
      <c r="A797" s="1698"/>
      <c r="B797" s="1679" t="s">
        <v>1658</v>
      </c>
      <c r="C797" s="1681"/>
      <c r="D797" s="216" t="s">
        <v>1659</v>
      </c>
      <c r="E797" s="412">
        <v>42633</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38.25" customHeight="1" x14ac:dyDescent="0.2">
      <c r="A798" s="1698"/>
      <c r="B798" s="1679" t="s">
        <v>227</v>
      </c>
      <c r="C798" s="1681"/>
      <c r="D798" s="216" t="s">
        <v>1597</v>
      </c>
      <c r="E798" s="412">
        <v>42639</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33.75" customHeight="1" x14ac:dyDescent="0.2">
      <c r="A799" s="1698"/>
      <c r="B799" s="1679" t="s">
        <v>1629</v>
      </c>
      <c r="C799" s="1681"/>
      <c r="D799" s="216" t="s">
        <v>1625</v>
      </c>
      <c r="E799" s="412">
        <v>42640</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36" customHeight="1" x14ac:dyDescent="0.2">
      <c r="A800" s="1698"/>
      <c r="B800" s="1679" t="s">
        <v>261</v>
      </c>
      <c r="C800" s="1681"/>
      <c r="D800" s="216" t="s">
        <v>1637</v>
      </c>
      <c r="E800" s="412">
        <v>42639</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31.5" customHeight="1" x14ac:dyDescent="0.2">
      <c r="A801" s="1698"/>
      <c r="B801" s="1679" t="s">
        <v>227</v>
      </c>
      <c r="C801" s="1681"/>
      <c r="D801" s="216" t="s">
        <v>1645</v>
      </c>
      <c r="E801" s="412">
        <v>42636</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33" customHeight="1" x14ac:dyDescent="0.2">
      <c r="A802" s="1698"/>
      <c r="B802" s="1679" t="s">
        <v>227</v>
      </c>
      <c r="C802" s="1681"/>
      <c r="D802" s="216" t="s">
        <v>1644</v>
      </c>
      <c r="E802" s="412">
        <v>42636</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31.5" customHeight="1" x14ac:dyDescent="0.2">
      <c r="A803" s="1698"/>
      <c r="B803" s="1679" t="s">
        <v>227</v>
      </c>
      <c r="C803" s="1681"/>
      <c r="D803" s="216" t="s">
        <v>1646</v>
      </c>
      <c r="E803" s="412">
        <v>42636</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38.25" customHeight="1" x14ac:dyDescent="0.2">
      <c r="A804" s="1698"/>
      <c r="B804" s="1679" t="s">
        <v>207</v>
      </c>
      <c r="C804" s="1681"/>
      <c r="D804" s="216" t="s">
        <v>1673</v>
      </c>
      <c r="E804" s="412">
        <v>42636</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35.25" customHeight="1" x14ac:dyDescent="0.2">
      <c r="A805" s="1698"/>
      <c r="B805" s="1679" t="s">
        <v>207</v>
      </c>
      <c r="C805" s="1681"/>
      <c r="D805" s="216" t="s">
        <v>1604</v>
      </c>
      <c r="E805" s="412">
        <v>42643</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36" customHeight="1" x14ac:dyDescent="0.2">
      <c r="A806" s="1698"/>
      <c r="B806" s="1679" t="s">
        <v>207</v>
      </c>
      <c r="C806" s="1681"/>
      <c r="D806" s="216" t="s">
        <v>1617</v>
      </c>
      <c r="E806" s="412">
        <v>42646</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30" customHeight="1" x14ac:dyDescent="0.2">
      <c r="A807" s="1698"/>
      <c r="B807" s="1679" t="s">
        <v>1498</v>
      </c>
      <c r="C807" s="1681"/>
      <c r="D807" s="216" t="s">
        <v>1618</v>
      </c>
      <c r="E807" s="412">
        <v>42643</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43.5" customHeight="1" x14ac:dyDescent="0.2">
      <c r="A808" s="1698"/>
      <c r="B808" s="1679" t="s">
        <v>930</v>
      </c>
      <c r="C808" s="1681"/>
      <c r="D808" s="216" t="s">
        <v>1634</v>
      </c>
      <c r="E808" s="412">
        <v>42643</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29.25" customHeight="1" x14ac:dyDescent="0.2">
      <c r="A809" s="1698"/>
      <c r="B809" s="1679" t="s">
        <v>930</v>
      </c>
      <c r="C809" s="1681"/>
      <c r="D809" s="216" t="s">
        <v>1633</v>
      </c>
      <c r="E809" s="412">
        <v>42643</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29.25" customHeight="1" x14ac:dyDescent="0.2">
      <c r="A810" s="1698"/>
      <c r="B810" s="1679" t="s">
        <v>227</v>
      </c>
      <c r="C810" s="1681"/>
      <c r="D810" s="216" t="s">
        <v>1632</v>
      </c>
      <c r="E810" s="412">
        <v>42643</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24.75" customHeight="1" x14ac:dyDescent="0.2">
      <c r="A811" s="1698"/>
      <c r="B811" s="1679" t="s">
        <v>261</v>
      </c>
      <c r="C811" s="1681"/>
      <c r="D811" s="216" t="s">
        <v>1661</v>
      </c>
      <c r="E811" s="412">
        <v>42646</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24.75" customHeight="1" x14ac:dyDescent="0.2">
      <c r="A812" s="1698"/>
      <c r="B812" s="1679" t="s">
        <v>930</v>
      </c>
      <c r="C812" s="1681"/>
      <c r="D812" s="216" t="s">
        <v>1627</v>
      </c>
      <c r="E812" s="412">
        <v>42647</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27" customHeight="1" x14ac:dyDescent="0.2">
      <c r="A813" s="1698"/>
      <c r="B813" s="1679" t="s">
        <v>202</v>
      </c>
      <c r="C813" s="1681"/>
      <c r="D813" s="216" t="s">
        <v>1638</v>
      </c>
      <c r="E813" s="412">
        <v>42646</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29.25" customHeight="1" x14ac:dyDescent="0.2">
      <c r="A814" s="1698"/>
      <c r="B814" s="1679" t="s">
        <v>227</v>
      </c>
      <c r="C814" s="1681"/>
      <c r="D814" s="216" t="s">
        <v>1643</v>
      </c>
      <c r="E814" s="412">
        <v>42649</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27.75" customHeight="1" x14ac:dyDescent="0.2">
      <c r="A815" s="1698"/>
      <c r="B815" s="1679" t="s">
        <v>227</v>
      </c>
      <c r="C815" s="1681"/>
      <c r="D815" s="216" t="s">
        <v>1662</v>
      </c>
      <c r="E815" s="412">
        <v>42646</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32.25" customHeight="1" x14ac:dyDescent="0.2">
      <c r="A816" s="1698"/>
      <c r="B816" s="1679" t="s">
        <v>261</v>
      </c>
      <c r="C816" s="1681"/>
      <c r="D816" s="216" t="s">
        <v>1663</v>
      </c>
      <c r="E816" s="412">
        <v>42643</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33" customHeight="1" x14ac:dyDescent="0.2">
      <c r="A817" s="1698"/>
      <c r="B817" s="1679" t="s">
        <v>237</v>
      </c>
      <c r="C817" s="1681"/>
      <c r="D817" s="315" t="s">
        <v>1674</v>
      </c>
      <c r="E817" s="412">
        <v>42647</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29.25" customHeight="1" x14ac:dyDescent="0.2">
      <c r="A818" s="1698"/>
      <c r="B818" s="1679" t="s">
        <v>202</v>
      </c>
      <c r="C818" s="1681"/>
      <c r="D818" s="216" t="s">
        <v>1660</v>
      </c>
      <c r="E818" s="412">
        <v>42653</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24.75" customHeight="1" x14ac:dyDescent="0.2">
      <c r="A819" s="1698"/>
      <c r="B819" s="1679" t="s">
        <v>227</v>
      </c>
      <c r="C819" s="1681"/>
      <c r="D819" s="315" t="s">
        <v>1670</v>
      </c>
      <c r="E819" s="412">
        <v>42653</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29.25" customHeight="1" x14ac:dyDescent="0.2">
      <c r="A820" s="1698"/>
      <c r="B820" s="1679" t="s">
        <v>261</v>
      </c>
      <c r="C820" s="1681"/>
      <c r="D820" s="315" t="s">
        <v>1676</v>
      </c>
      <c r="E820" s="412">
        <v>42654</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25.5" customHeight="1" x14ac:dyDescent="0.2">
      <c r="A821" s="1698"/>
      <c r="B821" s="1679" t="s">
        <v>76</v>
      </c>
      <c r="C821" s="1681"/>
      <c r="D821" s="315" t="s">
        <v>1675</v>
      </c>
      <c r="E821" s="413">
        <v>42657</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26.25" customHeight="1" x14ac:dyDescent="0.2">
      <c r="A822" s="1698"/>
      <c r="B822" s="1679" t="s">
        <v>76</v>
      </c>
      <c r="C822" s="1681"/>
      <c r="D822" s="216" t="s">
        <v>1631</v>
      </c>
      <c r="E822" s="412">
        <v>42661</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30.75" customHeight="1" x14ac:dyDescent="0.2">
      <c r="A823" s="1698"/>
      <c r="B823" s="1679" t="s">
        <v>227</v>
      </c>
      <c r="C823" s="1681"/>
      <c r="D823" s="216" t="s">
        <v>1640</v>
      </c>
      <c r="E823" s="412">
        <v>42661</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42.75" customHeight="1" x14ac:dyDescent="0.2">
      <c r="A824" s="1698"/>
      <c r="B824" s="1679" t="s">
        <v>227</v>
      </c>
      <c r="C824" s="1681"/>
      <c r="D824" s="315" t="s">
        <v>1671</v>
      </c>
      <c r="E824" s="412">
        <v>42662</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33" customHeight="1" x14ac:dyDescent="0.2">
      <c r="A825" s="1698"/>
      <c r="B825" s="1679" t="s">
        <v>261</v>
      </c>
      <c r="C825" s="1680"/>
      <c r="D825" s="315" t="s">
        <v>1672</v>
      </c>
      <c r="E825" s="412">
        <v>42661</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27.75" customHeight="1" x14ac:dyDescent="0.2">
      <c r="A826" s="1698"/>
      <c r="B826" s="1679" t="s">
        <v>1688</v>
      </c>
      <c r="C826" s="1680"/>
      <c r="D826" s="315" t="s">
        <v>1677</v>
      </c>
      <c r="E826" s="412">
        <v>42674</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45.75" customHeight="1" x14ac:dyDescent="0.2">
      <c r="A827" s="1698"/>
      <c r="B827" s="1679" t="s">
        <v>837</v>
      </c>
      <c r="C827" s="1681"/>
      <c r="D827" s="216" t="s">
        <v>1692</v>
      </c>
      <c r="E827" s="412">
        <v>42674</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35.25" customHeight="1" x14ac:dyDescent="0.2">
      <c r="A828" s="1698"/>
      <c r="B828" s="1679" t="s">
        <v>207</v>
      </c>
      <c r="C828" s="1681"/>
      <c r="D828" s="216" t="s">
        <v>1669</v>
      </c>
      <c r="E828" s="412">
        <v>42677</v>
      </c>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36.75" customHeight="1" x14ac:dyDescent="0.2">
      <c r="A829" s="1698"/>
      <c r="B829" s="1679" t="s">
        <v>227</v>
      </c>
      <c r="C829" s="1681"/>
      <c r="D829" s="216" t="s">
        <v>1683</v>
      </c>
      <c r="E829" s="412">
        <v>42675</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37.5" customHeight="1" x14ac:dyDescent="0.2">
      <c r="A830" s="1698"/>
      <c r="B830" s="1679" t="s">
        <v>837</v>
      </c>
      <c r="C830" s="1681"/>
      <c r="D830" s="216" t="s">
        <v>1702</v>
      </c>
      <c r="E830" s="412">
        <v>42675</v>
      </c>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ht="36.75" customHeight="1" x14ac:dyDescent="0.2">
      <c r="A831" s="1698"/>
      <c r="B831" s="1679" t="s">
        <v>261</v>
      </c>
      <c r="C831" s="1680"/>
      <c r="D831" s="216" t="s">
        <v>1685</v>
      </c>
      <c r="E831" s="412">
        <v>42678</v>
      </c>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36" customHeight="1" x14ac:dyDescent="0.2">
      <c r="A832" s="1698"/>
      <c r="B832" s="1679" t="s">
        <v>837</v>
      </c>
      <c r="C832" s="1681"/>
      <c r="D832" s="216" t="s">
        <v>1693</v>
      </c>
      <c r="E832" s="412">
        <v>42682</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38.25" customHeight="1" x14ac:dyDescent="0.2">
      <c r="A833" s="1698"/>
      <c r="B833" s="1679" t="s">
        <v>837</v>
      </c>
      <c r="C833" s="1681"/>
      <c r="D833" s="216" t="s">
        <v>1699</v>
      </c>
      <c r="E833" s="412">
        <v>42681</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35.25" customHeight="1" x14ac:dyDescent="0.2">
      <c r="A834" s="1698"/>
      <c r="B834" s="1679" t="s">
        <v>76</v>
      </c>
      <c r="C834" s="1681"/>
      <c r="D834" s="216" t="s">
        <v>1703</v>
      </c>
      <c r="E834" s="412">
        <v>42683</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35.25" customHeight="1" x14ac:dyDescent="0.2">
      <c r="A835" s="1698"/>
      <c r="B835" s="1679" t="s">
        <v>202</v>
      </c>
      <c r="C835" s="1680"/>
      <c r="D835" s="216" t="s">
        <v>1701</v>
      </c>
      <c r="E835" s="412">
        <v>42685</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45.75" customHeight="1" x14ac:dyDescent="0.2">
      <c r="A836" s="1698"/>
      <c r="B836" s="1679" t="s">
        <v>202</v>
      </c>
      <c r="C836" s="1680"/>
      <c r="D836" s="216" t="s">
        <v>1704</v>
      </c>
      <c r="E836" s="412">
        <v>42688</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40.5" customHeight="1" x14ac:dyDescent="0.2">
      <c r="A837" s="1698"/>
      <c r="B837" s="1679" t="s">
        <v>227</v>
      </c>
      <c r="C837" s="1680"/>
      <c r="D837" s="216" t="s">
        <v>1705</v>
      </c>
      <c r="E837" s="412">
        <v>42688</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38.25" customHeight="1" x14ac:dyDescent="0.2">
      <c r="A838" s="1698"/>
      <c r="B838" s="1679" t="s">
        <v>227</v>
      </c>
      <c r="C838" s="1680"/>
      <c r="D838" s="216" t="s">
        <v>1715</v>
      </c>
      <c r="E838" s="412">
        <v>42689</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38.25" customHeight="1" x14ac:dyDescent="0.2">
      <c r="A839" s="1698"/>
      <c r="B839" s="1679" t="s">
        <v>237</v>
      </c>
      <c r="C839" s="1680"/>
      <c r="D839" s="216" t="s">
        <v>1716</v>
      </c>
      <c r="E839" s="412">
        <v>42688</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33.75" customHeight="1" x14ac:dyDescent="0.2">
      <c r="A840" s="1698"/>
      <c r="B840" s="1679" t="s">
        <v>76</v>
      </c>
      <c r="C840" s="1680"/>
      <c r="D840" s="216" t="s">
        <v>1723</v>
      </c>
      <c r="E840" s="412">
        <v>42689</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36" customHeight="1" x14ac:dyDescent="0.2">
      <c r="A841" s="1698"/>
      <c r="B841" s="1676" t="s">
        <v>207</v>
      </c>
      <c r="C841" s="1677"/>
      <c r="D841" s="216" t="s">
        <v>1724</v>
      </c>
      <c r="E841" s="412">
        <v>42689</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43.5" customHeight="1" x14ac:dyDescent="0.2">
      <c r="A842" s="1698"/>
      <c r="B842" s="1676" t="s">
        <v>227</v>
      </c>
      <c r="C842" s="1677"/>
      <c r="D842" s="216" t="s">
        <v>1738</v>
      </c>
      <c r="E842" s="412">
        <v>42691</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s="324" customFormat="1" ht="43.5" customHeight="1" x14ac:dyDescent="0.2">
      <c r="A843" s="1698"/>
      <c r="B843" s="1676" t="s">
        <v>261</v>
      </c>
      <c r="C843" s="1677"/>
      <c r="D843" s="216" t="s">
        <v>1664</v>
      </c>
      <c r="E843" s="412">
        <v>42704</v>
      </c>
    </row>
    <row r="844" spans="1:52" s="324" customFormat="1" ht="43.5" customHeight="1" x14ac:dyDescent="0.2">
      <c r="A844" s="1698"/>
      <c r="B844" s="1676" t="s">
        <v>930</v>
      </c>
      <c r="C844" s="1677"/>
      <c r="D844" s="216" t="s">
        <v>1691</v>
      </c>
      <c r="E844" s="412">
        <v>42704</v>
      </c>
    </row>
    <row r="845" spans="1:52" s="324" customFormat="1" ht="43.5" customHeight="1" x14ac:dyDescent="0.2">
      <c r="A845" s="1698"/>
      <c r="B845" s="1676" t="s">
        <v>227</v>
      </c>
      <c r="C845" s="1677"/>
      <c r="D845" s="216" t="s">
        <v>1734</v>
      </c>
      <c r="E845" s="412">
        <v>42703</v>
      </c>
    </row>
    <row r="846" spans="1:52" s="324" customFormat="1" ht="43.5" customHeight="1" x14ac:dyDescent="0.2">
      <c r="A846" s="1698"/>
      <c r="B846" s="1676" t="s">
        <v>227</v>
      </c>
      <c r="C846" s="1677"/>
      <c r="D846" s="216" t="s">
        <v>1729</v>
      </c>
      <c r="E846" s="412">
        <v>42703</v>
      </c>
    </row>
    <row r="847" spans="1:52" s="324" customFormat="1" ht="43.5" customHeight="1" x14ac:dyDescent="0.2">
      <c r="A847" s="1698"/>
      <c r="B847" s="1676" t="s">
        <v>227</v>
      </c>
      <c r="C847" s="1677"/>
      <c r="D847" s="216" t="s">
        <v>1736</v>
      </c>
      <c r="E847" s="412">
        <v>42705</v>
      </c>
    </row>
    <row r="848" spans="1:52" ht="36.75" customHeight="1" x14ac:dyDescent="0.2">
      <c r="A848" s="1698"/>
      <c r="B848" s="1676" t="s">
        <v>227</v>
      </c>
      <c r="C848" s="1683"/>
      <c r="D848" s="216" t="s">
        <v>1745</v>
      </c>
      <c r="E848" s="412">
        <v>42706</v>
      </c>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row>
    <row r="849" spans="1:52" ht="36" customHeight="1" x14ac:dyDescent="0.2">
      <c r="A849" s="1698"/>
      <c r="B849" s="1676" t="s">
        <v>207</v>
      </c>
      <c r="C849" s="1683"/>
      <c r="D849" s="216" t="s">
        <v>1751</v>
      </c>
      <c r="E849" s="412">
        <v>42712</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32.25" customHeight="1" x14ac:dyDescent="0.2">
      <c r="A850" s="1698"/>
      <c r="B850" s="1676" t="s">
        <v>227</v>
      </c>
      <c r="C850" s="1677"/>
      <c r="D850" s="216" t="s">
        <v>1752</v>
      </c>
      <c r="E850" s="412">
        <v>42710</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25.5" x14ac:dyDescent="0.2">
      <c r="A851" s="1698"/>
      <c r="B851" s="1676" t="s">
        <v>261</v>
      </c>
      <c r="C851" s="1677"/>
      <c r="D851" s="216" t="s">
        <v>1764</v>
      </c>
      <c r="E851" s="412">
        <v>42709</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33.75" customHeight="1" x14ac:dyDescent="0.2">
      <c r="A852" s="1698"/>
      <c r="B852" s="1679" t="s">
        <v>76</v>
      </c>
      <c r="C852" s="1680"/>
      <c r="D852" s="216" t="s">
        <v>1717</v>
      </c>
      <c r="E852" s="412">
        <v>42719</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38.25" customHeight="1" x14ac:dyDescent="0.2">
      <c r="A853" s="1698"/>
      <c r="B853" s="1676" t="s">
        <v>1755</v>
      </c>
      <c r="C853" s="1677"/>
      <c r="D853" s="216" t="s">
        <v>1756</v>
      </c>
      <c r="E853" s="412">
        <v>42719</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s="331" customFormat="1" ht="38.25" customHeight="1" thickBot="1" x14ac:dyDescent="0.25">
      <c r="A854" s="1699"/>
      <c r="B854" s="1687" t="s">
        <v>1774</v>
      </c>
      <c r="C854" s="1688"/>
      <c r="D854" s="410" t="s">
        <v>1775</v>
      </c>
      <c r="E854" s="436">
        <v>42727</v>
      </c>
    </row>
    <row r="855" spans="1:52" ht="25.5" customHeight="1" x14ac:dyDescent="0.2">
      <c r="A855" s="483">
        <v>2017</v>
      </c>
      <c r="B855" s="1692" t="s">
        <v>1468</v>
      </c>
      <c r="C855" s="1693"/>
      <c r="D855" s="437" t="s">
        <v>1794</v>
      </c>
      <c r="E855" s="411">
        <v>42740</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x14ac:dyDescent="0.2">
      <c r="A856" s="484"/>
      <c r="B856" s="1676" t="s">
        <v>1468</v>
      </c>
      <c r="C856" s="1683"/>
      <c r="D856" s="216" t="s">
        <v>1793</v>
      </c>
      <c r="E856" s="412">
        <v>42741</v>
      </c>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ht="25.5" x14ac:dyDescent="0.2">
      <c r="A857" s="484"/>
      <c r="B857" s="1676" t="s">
        <v>1468</v>
      </c>
      <c r="C857" s="1683"/>
      <c r="D857" s="216" t="s">
        <v>1767</v>
      </c>
      <c r="E857" s="412">
        <v>42744</v>
      </c>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x14ac:dyDescent="0.2">
      <c r="A858" s="484"/>
      <c r="B858" s="1676" t="s">
        <v>1468</v>
      </c>
      <c r="C858" s="1683"/>
      <c r="D858" s="216" t="s">
        <v>1769</v>
      </c>
      <c r="E858" s="412">
        <v>42744</v>
      </c>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ht="25.5" x14ac:dyDescent="0.2">
      <c r="A859" s="484"/>
      <c r="B859" s="1676" t="s">
        <v>1468</v>
      </c>
      <c r="C859" s="1683"/>
      <c r="D859" s="216" t="s">
        <v>1795</v>
      </c>
      <c r="E859" s="412">
        <v>42745</v>
      </c>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row>
    <row r="860" spans="1:52" ht="25.5" x14ac:dyDescent="0.2">
      <c r="A860" s="484"/>
      <c r="B860" s="1676" t="s">
        <v>1468</v>
      </c>
      <c r="C860" s="1683"/>
      <c r="D860" s="216" t="s">
        <v>1796</v>
      </c>
      <c r="E860" s="412">
        <v>42747</v>
      </c>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row>
    <row r="861" spans="1:52" ht="25.5" x14ac:dyDescent="0.2">
      <c r="A861" s="484"/>
      <c r="B861" s="1676" t="s">
        <v>1468</v>
      </c>
      <c r="C861" s="1683"/>
      <c r="D861" s="216" t="s">
        <v>1797</v>
      </c>
      <c r="E861" s="412">
        <v>42747</v>
      </c>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ht="25.5" x14ac:dyDescent="0.2">
      <c r="A862" s="484"/>
      <c r="B862" s="1676" t="s">
        <v>837</v>
      </c>
      <c r="C862" s="1677"/>
      <c r="D862" s="216" t="s">
        <v>1768</v>
      </c>
      <c r="E862" s="412">
        <v>42751</v>
      </c>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x14ac:dyDescent="0.2">
      <c r="A863" s="484"/>
      <c r="B863" s="1676" t="s">
        <v>1770</v>
      </c>
      <c r="C863" s="1677"/>
      <c r="D863" s="216" t="s">
        <v>1771</v>
      </c>
      <c r="E863" s="412">
        <v>42751</v>
      </c>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s="331" customFormat="1" ht="26.25" customHeight="1" x14ac:dyDescent="0.2">
      <c r="A864" s="484"/>
      <c r="B864" s="1676" t="s">
        <v>1770</v>
      </c>
      <c r="C864" s="1677"/>
      <c r="D864" s="216" t="s">
        <v>1777</v>
      </c>
      <c r="E864" s="412">
        <v>42752</v>
      </c>
    </row>
    <row r="865" spans="1:52" ht="25.5" x14ac:dyDescent="0.2">
      <c r="A865" s="484"/>
      <c r="B865" s="1676" t="s">
        <v>261</v>
      </c>
      <c r="C865" s="1677"/>
      <c r="D865" s="216" t="s">
        <v>1757</v>
      </c>
      <c r="E865" s="413">
        <v>42759</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38.25" x14ac:dyDescent="0.2">
      <c r="A866" s="484"/>
      <c r="B866" s="1676" t="s">
        <v>261</v>
      </c>
      <c r="C866" s="1677"/>
      <c r="D866" s="216" t="s">
        <v>1762</v>
      </c>
      <c r="E866" s="412">
        <v>42759</v>
      </c>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25.5" x14ac:dyDescent="0.2">
      <c r="A867" s="484"/>
      <c r="B867" s="1676" t="s">
        <v>227</v>
      </c>
      <c r="C867" s="1677"/>
      <c r="D867" s="216" t="s">
        <v>1772</v>
      </c>
      <c r="E867" s="413">
        <v>42758</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27" customHeight="1" x14ac:dyDescent="0.2">
      <c r="A868" s="484"/>
      <c r="B868" s="1676" t="s">
        <v>1545</v>
      </c>
      <c r="C868" s="1677"/>
      <c r="D868" s="216" t="s">
        <v>1786</v>
      </c>
      <c r="E868" s="412">
        <v>42759</v>
      </c>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ht="25.5" x14ac:dyDescent="0.2">
      <c r="A869" s="484"/>
      <c r="B869" s="1676" t="s">
        <v>1124</v>
      </c>
      <c r="C869" s="1677"/>
      <c r="D869" s="216" t="s">
        <v>1758</v>
      </c>
      <c r="E869" s="412">
        <v>42761</v>
      </c>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row>
    <row r="870" spans="1:52" ht="25.5" x14ac:dyDescent="0.2">
      <c r="A870" s="484"/>
      <c r="B870" s="1676" t="s">
        <v>202</v>
      </c>
      <c r="C870" s="1677"/>
      <c r="D870" s="216" t="s">
        <v>1779</v>
      </c>
      <c r="E870" s="412">
        <v>42762</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24" customHeight="1" x14ac:dyDescent="0.2">
      <c r="A871" s="484"/>
      <c r="B871" s="1676" t="s">
        <v>227</v>
      </c>
      <c r="C871" s="1683"/>
      <c r="D871" s="216" t="s">
        <v>1802</v>
      </c>
      <c r="E871" s="412">
        <v>42762</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ht="38.25" x14ac:dyDescent="0.2">
      <c r="A872" s="484"/>
      <c r="B872" s="1676" t="s">
        <v>1468</v>
      </c>
      <c r="C872" s="1677"/>
      <c r="D872" s="216" t="s">
        <v>1807</v>
      </c>
      <c r="E872" s="412">
        <v>42762</v>
      </c>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39" customHeight="1" x14ac:dyDescent="0.2">
      <c r="A873" s="484"/>
      <c r="B873" s="1676" t="s">
        <v>207</v>
      </c>
      <c r="C873" s="1677"/>
      <c r="D873" s="216" t="s">
        <v>1765</v>
      </c>
      <c r="E873" s="412">
        <v>42765</v>
      </c>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32.25" customHeight="1" x14ac:dyDescent="0.2">
      <c r="A874" s="484"/>
      <c r="B874" s="1689" t="s">
        <v>227</v>
      </c>
      <c r="C874" s="1690"/>
      <c r="D874" s="216" t="s">
        <v>1773</v>
      </c>
      <c r="E874" s="413">
        <v>42765</v>
      </c>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s="336" customFormat="1" ht="32.25" customHeight="1" x14ac:dyDescent="0.2">
      <c r="A875" s="484"/>
      <c r="B875" s="1689" t="s">
        <v>227</v>
      </c>
      <c r="C875" s="1690"/>
      <c r="D875" s="216" t="s">
        <v>1906</v>
      </c>
      <c r="E875" s="413">
        <v>42773</v>
      </c>
    </row>
    <row r="876" spans="1:52" s="336" customFormat="1" ht="32.25" customHeight="1" x14ac:dyDescent="0.2">
      <c r="A876" s="484"/>
      <c r="B876" s="1689" t="s">
        <v>202</v>
      </c>
      <c r="C876" s="1690"/>
      <c r="D876" s="216" t="s">
        <v>1799</v>
      </c>
      <c r="E876" s="413">
        <v>42772</v>
      </c>
    </row>
    <row r="877" spans="1:52" ht="34.5" customHeight="1" x14ac:dyDescent="0.2">
      <c r="A877" s="484"/>
      <c r="B877" s="1676" t="s">
        <v>76</v>
      </c>
      <c r="C877" s="1677"/>
      <c r="D877" s="216" t="s">
        <v>1778</v>
      </c>
      <c r="E877" s="412">
        <v>42781</v>
      </c>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row>
    <row r="878" spans="1:52" ht="25.5" x14ac:dyDescent="0.2">
      <c r="A878" s="484"/>
      <c r="B878" s="1689" t="s">
        <v>237</v>
      </c>
      <c r="C878" s="1690"/>
      <c r="D878" s="216" t="s">
        <v>1827</v>
      </c>
      <c r="E878" s="413">
        <v>42780</v>
      </c>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row>
    <row r="879" spans="1:52" ht="24.75" customHeight="1" x14ac:dyDescent="0.2">
      <c r="A879" s="484"/>
      <c r="B879" s="1676" t="s">
        <v>227</v>
      </c>
      <c r="C879" s="1677"/>
      <c r="D879" s="216" t="s">
        <v>1828</v>
      </c>
      <c r="E879" s="413">
        <v>42780</v>
      </c>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row>
    <row r="880" spans="1:52" ht="25.5" x14ac:dyDescent="0.2">
      <c r="A880" s="484"/>
      <c r="B880" s="1676" t="s">
        <v>76</v>
      </c>
      <c r="C880" s="1677"/>
      <c r="D880" s="216" t="s">
        <v>1806</v>
      </c>
      <c r="E880" s="412">
        <v>42783</v>
      </c>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row>
    <row r="881" spans="1:52" ht="25.5" x14ac:dyDescent="0.2">
      <c r="A881" s="484"/>
      <c r="B881" s="1676" t="s">
        <v>1468</v>
      </c>
      <c r="C881" s="1677"/>
      <c r="D881" s="216" t="s">
        <v>1840</v>
      </c>
      <c r="E881" s="412">
        <v>42783</v>
      </c>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row>
    <row r="882" spans="1:52" ht="21.75" customHeight="1" x14ac:dyDescent="0.2">
      <c r="A882" s="484"/>
      <c r="B882" s="1676" t="s">
        <v>207</v>
      </c>
      <c r="C882" s="1677"/>
      <c r="D882" s="216" t="s">
        <v>1780</v>
      </c>
      <c r="E882" s="413">
        <v>42787</v>
      </c>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ht="21" customHeight="1" x14ac:dyDescent="0.2">
      <c r="A883" s="484"/>
      <c r="B883" s="1676" t="s">
        <v>261</v>
      </c>
      <c r="C883" s="1677"/>
      <c r="D883" s="216" t="s">
        <v>1810</v>
      </c>
      <c r="E883" s="413">
        <v>42786</v>
      </c>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ht="23.25" customHeight="1" x14ac:dyDescent="0.2">
      <c r="A884" s="484"/>
      <c r="B884" s="1676" t="s">
        <v>1468</v>
      </c>
      <c r="C884" s="1683"/>
      <c r="D884" s="216" t="s">
        <v>1841</v>
      </c>
      <c r="E884" s="413">
        <v>42786</v>
      </c>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s="451" customFormat="1" ht="25.5" x14ac:dyDescent="0.2">
      <c r="A885" s="484"/>
      <c r="B885" s="1676" t="s">
        <v>1468</v>
      </c>
      <c r="C885" s="1677"/>
      <c r="D885" s="216" t="s">
        <v>1842</v>
      </c>
      <c r="E885" s="413">
        <v>42786</v>
      </c>
    </row>
    <row r="886" spans="1:52" ht="25.5" x14ac:dyDescent="0.2">
      <c r="A886" s="484"/>
      <c r="B886" s="1682" t="s">
        <v>1468</v>
      </c>
      <c r="C886" s="1677"/>
      <c r="D886" s="357" t="s">
        <v>1877</v>
      </c>
      <c r="E886" s="453">
        <v>42793</v>
      </c>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ht="23.25" customHeight="1" x14ac:dyDescent="0.2">
      <c r="A887" s="484"/>
      <c r="B887" s="1676" t="s">
        <v>207</v>
      </c>
      <c r="C887" s="1683"/>
      <c r="D887" s="216" t="s">
        <v>1753</v>
      </c>
      <c r="E887" s="412">
        <v>42794</v>
      </c>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row>
    <row r="888" spans="1:52" ht="25.5" x14ac:dyDescent="0.2">
      <c r="A888" s="484"/>
      <c r="B888" s="1676" t="s">
        <v>229</v>
      </c>
      <c r="C888" s="1677"/>
      <c r="D888" s="216" t="s">
        <v>1798</v>
      </c>
      <c r="E888" s="412">
        <v>42794</v>
      </c>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ht="25.5" x14ac:dyDescent="0.2">
      <c r="A889" s="484"/>
      <c r="B889" s="1676" t="s">
        <v>76</v>
      </c>
      <c r="C889" s="1683"/>
      <c r="D889" s="357" t="s">
        <v>1848</v>
      </c>
      <c r="E889" s="412">
        <v>42796</v>
      </c>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row>
    <row r="890" spans="1:52" ht="25.5" x14ac:dyDescent="0.2">
      <c r="A890" s="484"/>
      <c r="B890" s="1676" t="s">
        <v>227</v>
      </c>
      <c r="C890" s="1677"/>
      <c r="D890" s="216" t="s">
        <v>1853</v>
      </c>
      <c r="E890" s="412">
        <v>42793</v>
      </c>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ht="25.5" x14ac:dyDescent="0.2">
      <c r="A891" s="484"/>
      <c r="B891" s="1678" t="s">
        <v>1468</v>
      </c>
      <c r="C891" s="1677"/>
      <c r="D891" s="216" t="s">
        <v>1858</v>
      </c>
      <c r="E891" s="412">
        <v>42793</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ht="25.5" x14ac:dyDescent="0.2">
      <c r="A892" s="484"/>
      <c r="B892" s="1691" t="s">
        <v>570</v>
      </c>
      <c r="C892" s="1670"/>
      <c r="D892" s="216" t="s">
        <v>1901</v>
      </c>
      <c r="E892" s="413">
        <v>42796</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25.5" x14ac:dyDescent="0.2">
      <c r="A893" s="484"/>
      <c r="B893" s="1678" t="s">
        <v>1468</v>
      </c>
      <c r="C893" s="1677"/>
      <c r="D893" s="216" t="s">
        <v>1849</v>
      </c>
      <c r="E893" s="413">
        <v>42797</v>
      </c>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33.75" customHeight="1" x14ac:dyDescent="0.2">
      <c r="A894" s="484"/>
      <c r="B894" s="1682" t="s">
        <v>76</v>
      </c>
      <c r="C894" s="1677"/>
      <c r="D894" s="216" t="s">
        <v>1859</v>
      </c>
      <c r="E894" s="412">
        <v>42803</v>
      </c>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38.25" x14ac:dyDescent="0.2">
      <c r="A895" s="484"/>
      <c r="B895" s="1682" t="s">
        <v>837</v>
      </c>
      <c r="C895" s="1683"/>
      <c r="D895" s="216" t="s">
        <v>1894</v>
      </c>
      <c r="E895" s="412">
        <v>42797</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28.5" customHeight="1" x14ac:dyDescent="0.2">
      <c r="A896" s="484"/>
      <c r="B896" s="1669" t="s">
        <v>227</v>
      </c>
      <c r="C896" s="1670"/>
      <c r="D896" s="216" t="s">
        <v>1912</v>
      </c>
      <c r="E896" s="412">
        <v>42803</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38.25" x14ac:dyDescent="0.2">
      <c r="A897" s="484"/>
      <c r="B897" s="1671" t="s">
        <v>1468</v>
      </c>
      <c r="C897" s="1672"/>
      <c r="D897" s="216" t="s">
        <v>1930</v>
      </c>
      <c r="E897" s="413">
        <v>42809</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ht="38.25" x14ac:dyDescent="0.2">
      <c r="A898" s="484"/>
      <c r="B898" s="1671" t="s">
        <v>1468</v>
      </c>
      <c r="C898" s="1672"/>
      <c r="D898" s="216" t="s">
        <v>1933</v>
      </c>
      <c r="E898" s="412">
        <v>42810</v>
      </c>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x14ac:dyDescent="0.2">
      <c r="A899" s="484"/>
      <c r="B899" s="1682" t="s">
        <v>1830</v>
      </c>
      <c r="C899" s="1683"/>
      <c r="D899" s="216" t="s">
        <v>1829</v>
      </c>
      <c r="E899" s="413">
        <v>42807</v>
      </c>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row>
    <row r="900" spans="1:52" x14ac:dyDescent="0.2">
      <c r="A900" s="484"/>
      <c r="B900" s="1682" t="s">
        <v>837</v>
      </c>
      <c r="C900" s="1683"/>
      <c r="D900" s="216" t="s">
        <v>1844</v>
      </c>
      <c r="E900" s="413">
        <v>42810</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25.5" x14ac:dyDescent="0.2">
      <c r="A901" s="484"/>
      <c r="B901" s="1682" t="s">
        <v>227</v>
      </c>
      <c r="C901" s="1683"/>
      <c r="D901" s="216" t="s">
        <v>1854</v>
      </c>
      <c r="E901" s="413">
        <v>42804</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x14ac:dyDescent="0.2">
      <c r="A902" s="484"/>
      <c r="B902" s="1682" t="s">
        <v>227</v>
      </c>
      <c r="C902" s="1677"/>
      <c r="D902" s="216" t="s">
        <v>1850</v>
      </c>
      <c r="E902" s="413">
        <v>42809</v>
      </c>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row>
    <row r="903" spans="1:52" x14ac:dyDescent="0.2">
      <c r="A903" s="484"/>
      <c r="B903" s="1682" t="s">
        <v>1825</v>
      </c>
      <c r="C903" s="1683"/>
      <c r="D903" s="216" t="s">
        <v>1826</v>
      </c>
      <c r="E903" s="413">
        <v>42804</v>
      </c>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x14ac:dyDescent="0.2">
      <c r="A904" s="484"/>
      <c r="B904" s="1682" t="s">
        <v>76</v>
      </c>
      <c r="C904" s="1677"/>
      <c r="D904" s="357" t="s">
        <v>1881</v>
      </c>
      <c r="E904" s="413">
        <v>42809</v>
      </c>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row>
    <row r="905" spans="1:52" ht="25.5" x14ac:dyDescent="0.2">
      <c r="A905" s="484"/>
      <c r="B905" s="1682" t="s">
        <v>1468</v>
      </c>
      <c r="C905" s="1677"/>
      <c r="D905" s="357" t="s">
        <v>1905</v>
      </c>
      <c r="E905" s="413">
        <v>42794</v>
      </c>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row>
    <row r="906" spans="1:52" ht="25.5" x14ac:dyDescent="0.2">
      <c r="A906" s="484"/>
      <c r="B906" s="1669" t="s">
        <v>237</v>
      </c>
      <c r="C906" s="1670"/>
      <c r="D906" s="216" t="s">
        <v>1885</v>
      </c>
      <c r="E906" s="413">
        <v>42804</v>
      </c>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row>
    <row r="907" spans="1:52" ht="38.25" x14ac:dyDescent="0.2">
      <c r="A907" s="484"/>
      <c r="B907" s="1669" t="s">
        <v>1468</v>
      </c>
      <c r="C907" s="1670"/>
      <c r="D907" s="216" t="s">
        <v>1902</v>
      </c>
      <c r="E907" s="413">
        <v>42807</v>
      </c>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row>
    <row r="908" spans="1:52" ht="38.25" x14ac:dyDescent="0.2">
      <c r="A908" s="484"/>
      <c r="B908" s="1669" t="s">
        <v>1468</v>
      </c>
      <c r="C908" s="1670"/>
      <c r="D908" s="216" t="s">
        <v>1903</v>
      </c>
      <c r="E908" s="413">
        <v>42807</v>
      </c>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row>
    <row r="909" spans="1:52" ht="25.5" x14ac:dyDescent="0.2">
      <c r="A909" s="484"/>
      <c r="B909" s="1669" t="s">
        <v>1468</v>
      </c>
      <c r="C909" s="1670"/>
      <c r="D909" s="216" t="s">
        <v>1911</v>
      </c>
      <c r="E909" s="413">
        <v>42807</v>
      </c>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row>
    <row r="910" spans="1:52" ht="38.25" x14ac:dyDescent="0.2">
      <c r="A910" s="484"/>
      <c r="B910" s="1669" t="s">
        <v>1468</v>
      </c>
      <c r="C910" s="1670"/>
      <c r="D910" s="216" t="s">
        <v>1919</v>
      </c>
      <c r="E910" s="413">
        <v>42807</v>
      </c>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row>
    <row r="911" spans="1:52" ht="38.25" x14ac:dyDescent="0.2">
      <c r="A911" s="484"/>
      <c r="B911" s="1671" t="s">
        <v>1468</v>
      </c>
      <c r="C911" s="1672"/>
      <c r="D911" s="216" t="s">
        <v>1931</v>
      </c>
      <c r="E911" s="413">
        <v>42808</v>
      </c>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row>
    <row r="912" spans="1:52" ht="38.25" x14ac:dyDescent="0.2">
      <c r="A912" s="484"/>
      <c r="B912" s="1671" t="s">
        <v>1468</v>
      </c>
      <c r="C912" s="1672"/>
      <c r="D912" s="216" t="s">
        <v>1929</v>
      </c>
      <c r="E912" s="413">
        <v>42808</v>
      </c>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row>
    <row r="913" spans="1:52" ht="25.5" x14ac:dyDescent="0.2">
      <c r="A913" s="484"/>
      <c r="B913" s="1671" t="s">
        <v>227</v>
      </c>
      <c r="C913" s="1672"/>
      <c r="D913" s="216" t="s">
        <v>1935</v>
      </c>
      <c r="E913" s="413">
        <v>42808</v>
      </c>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row>
    <row r="914" spans="1:52" ht="25.5" x14ac:dyDescent="0.2">
      <c r="A914" s="484"/>
      <c r="B914" s="1682" t="s">
        <v>227</v>
      </c>
      <c r="C914" s="1683"/>
      <c r="D914" s="216" t="s">
        <v>1852</v>
      </c>
      <c r="E914" s="413">
        <v>42811</v>
      </c>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row>
    <row r="915" spans="1:52" ht="30.75" customHeight="1" x14ac:dyDescent="0.2">
      <c r="A915" s="484"/>
      <c r="B915" s="1682" t="s">
        <v>76</v>
      </c>
      <c r="C915" s="1683"/>
      <c r="D915" s="357" t="s">
        <v>1874</v>
      </c>
      <c r="E915" s="413">
        <v>42811</v>
      </c>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row>
    <row r="916" spans="1:52" ht="25.5" x14ac:dyDescent="0.2">
      <c r="A916" s="484"/>
      <c r="B916" s="1682" t="s">
        <v>76</v>
      </c>
      <c r="C916" s="1677"/>
      <c r="D916" s="357" t="s">
        <v>1887</v>
      </c>
      <c r="E916" s="413">
        <v>42811</v>
      </c>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row>
    <row r="917" spans="1:52" ht="38.25" x14ac:dyDescent="0.2">
      <c r="A917" s="484"/>
      <c r="B917" s="1671" t="s">
        <v>1468</v>
      </c>
      <c r="C917" s="1672"/>
      <c r="D917" s="216" t="s">
        <v>1934</v>
      </c>
      <c r="E917" s="413">
        <v>42811</v>
      </c>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row>
    <row r="918" spans="1:52" s="454" customFormat="1" x14ac:dyDescent="0.2">
      <c r="A918" s="484"/>
      <c r="B918" s="1682" t="s">
        <v>227</v>
      </c>
      <c r="C918" s="1751"/>
      <c r="D918" s="216" t="s">
        <v>1836</v>
      </c>
      <c r="E918" s="457">
        <v>42816</v>
      </c>
    </row>
    <row r="919" spans="1:52" x14ac:dyDescent="0.2">
      <c r="A919" s="484"/>
      <c r="B919" s="1682" t="s">
        <v>76</v>
      </c>
      <c r="C919" s="1676"/>
      <c r="D919" s="357" t="s">
        <v>1875</v>
      </c>
      <c r="E919" s="457">
        <v>42814</v>
      </c>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row>
    <row r="920" spans="1:52" s="455" customFormat="1" ht="25.5" x14ac:dyDescent="0.2">
      <c r="A920" s="484"/>
      <c r="B920" s="1669" t="s">
        <v>1904</v>
      </c>
      <c r="C920" s="1691"/>
      <c r="D920" s="216" t="s">
        <v>1900</v>
      </c>
      <c r="E920" s="457">
        <v>42817</v>
      </c>
    </row>
    <row r="921" spans="1:52" s="455" customFormat="1" ht="25.5" x14ac:dyDescent="0.2">
      <c r="A921" s="484"/>
      <c r="B921" s="1669" t="s">
        <v>1124</v>
      </c>
      <c r="C921" s="1691"/>
      <c r="D921" s="216" t="s">
        <v>1910</v>
      </c>
      <c r="E921" s="457">
        <v>42817</v>
      </c>
    </row>
    <row r="922" spans="1:52" s="455" customFormat="1" ht="38.25" x14ac:dyDescent="0.2">
      <c r="A922" s="484"/>
      <c r="B922" s="1671" t="s">
        <v>1468</v>
      </c>
      <c r="C922" s="1684"/>
      <c r="D922" s="216" t="s">
        <v>1928</v>
      </c>
      <c r="E922" s="457">
        <v>42814</v>
      </c>
    </row>
    <row r="923" spans="1:52" s="455" customFormat="1" ht="51" x14ac:dyDescent="0.2">
      <c r="A923" s="484"/>
      <c r="B923" s="1671" t="s">
        <v>1468</v>
      </c>
      <c r="C923" s="1684"/>
      <c r="D923" s="216" t="s">
        <v>1932</v>
      </c>
      <c r="E923" s="457">
        <v>42814</v>
      </c>
    </row>
    <row r="924" spans="1:52" s="455" customFormat="1" ht="51" x14ac:dyDescent="0.2">
      <c r="A924" s="484"/>
      <c r="B924" s="1671" t="s">
        <v>1468</v>
      </c>
      <c r="C924" s="1684"/>
      <c r="D924" s="216" t="s">
        <v>1943</v>
      </c>
      <c r="E924" s="457">
        <v>42817</v>
      </c>
    </row>
    <row r="925" spans="1:52" s="455" customFormat="1" ht="38.25" x14ac:dyDescent="0.2">
      <c r="A925" s="484"/>
      <c r="B925" s="1671" t="s">
        <v>1468</v>
      </c>
      <c r="C925" s="1684"/>
      <c r="D925" s="216" t="s">
        <v>1944</v>
      </c>
      <c r="E925" s="457">
        <v>42814</v>
      </c>
    </row>
    <row r="926" spans="1:52" s="455" customFormat="1" ht="25.5" x14ac:dyDescent="0.2">
      <c r="A926" s="484"/>
      <c r="B926" s="1671" t="s">
        <v>1468</v>
      </c>
      <c r="C926" s="1684"/>
      <c r="D926" s="216" t="s">
        <v>1945</v>
      </c>
      <c r="E926" s="457">
        <v>42814</v>
      </c>
    </row>
    <row r="927" spans="1:52" s="458" customFormat="1" ht="51" x14ac:dyDescent="0.2">
      <c r="A927" s="484"/>
      <c r="B927" s="1671" t="s">
        <v>1468</v>
      </c>
      <c r="C927" s="1684"/>
      <c r="D927" s="216" t="s">
        <v>1949</v>
      </c>
      <c r="E927" s="457">
        <v>42817</v>
      </c>
    </row>
    <row r="928" spans="1:52" s="458" customFormat="1" ht="25.5" x14ac:dyDescent="0.2">
      <c r="A928" s="484"/>
      <c r="B928" s="1669" t="s">
        <v>1908</v>
      </c>
      <c r="C928" s="1670"/>
      <c r="D928" s="216" t="s">
        <v>1909</v>
      </c>
      <c r="E928" s="412">
        <v>42818</v>
      </c>
    </row>
    <row r="929" spans="1:5" s="458" customFormat="1" ht="25.5" x14ac:dyDescent="0.2">
      <c r="A929" s="484"/>
      <c r="B929" s="1669" t="s">
        <v>1918</v>
      </c>
      <c r="C929" s="1670"/>
      <c r="D929" s="216" t="s">
        <v>1917</v>
      </c>
      <c r="E929" s="412">
        <v>42822</v>
      </c>
    </row>
    <row r="930" spans="1:5" s="458" customFormat="1" ht="25.5" x14ac:dyDescent="0.2">
      <c r="A930" s="484"/>
      <c r="B930" s="1669" t="s">
        <v>237</v>
      </c>
      <c r="C930" s="1670"/>
      <c r="D930" s="216" t="s">
        <v>1923</v>
      </c>
      <c r="E930" s="412">
        <v>42823</v>
      </c>
    </row>
    <row r="931" spans="1:5" s="458" customFormat="1" ht="23.25" customHeight="1" x14ac:dyDescent="0.2">
      <c r="A931" s="484"/>
      <c r="B931" s="1754" t="s">
        <v>207</v>
      </c>
      <c r="C931" s="1755"/>
      <c r="D931" s="459" t="s">
        <v>1809</v>
      </c>
      <c r="E931" s="466">
        <v>42825</v>
      </c>
    </row>
    <row r="932" spans="1:5" s="458" customFormat="1" ht="25.5" x14ac:dyDescent="0.2">
      <c r="A932" s="484"/>
      <c r="B932" s="1682" t="s">
        <v>227</v>
      </c>
      <c r="C932" s="1677"/>
      <c r="D932" s="357" t="s">
        <v>1886</v>
      </c>
      <c r="E932" s="412">
        <v>42825</v>
      </c>
    </row>
    <row r="933" spans="1:5" s="458" customFormat="1" ht="25.5" x14ac:dyDescent="0.2">
      <c r="A933" s="484"/>
      <c r="B933" s="1671" t="s">
        <v>1468</v>
      </c>
      <c r="C933" s="1672"/>
      <c r="D933" s="216" t="s">
        <v>1927</v>
      </c>
      <c r="E933" s="412">
        <v>42821</v>
      </c>
    </row>
    <row r="934" spans="1:5" s="458" customFormat="1" ht="24" customHeight="1" x14ac:dyDescent="0.2">
      <c r="A934" s="484"/>
      <c r="B934" s="1669" t="s">
        <v>1924</v>
      </c>
      <c r="C934" s="1670"/>
      <c r="D934" s="216" t="s">
        <v>1914</v>
      </c>
      <c r="E934" s="412">
        <v>42825</v>
      </c>
    </row>
    <row r="935" spans="1:5" s="458" customFormat="1" ht="25.5" x14ac:dyDescent="0.2">
      <c r="A935" s="484"/>
      <c r="B935" s="1669" t="s">
        <v>1124</v>
      </c>
      <c r="C935" s="1670"/>
      <c r="D935" s="216" t="s">
        <v>1925</v>
      </c>
      <c r="E935" s="412">
        <v>42822</v>
      </c>
    </row>
    <row r="936" spans="1:5" s="458" customFormat="1" ht="25.5" x14ac:dyDescent="0.2">
      <c r="A936" s="484"/>
      <c r="B936" s="1669" t="s">
        <v>76</v>
      </c>
      <c r="C936" s="1670"/>
      <c r="D936" s="216" t="s">
        <v>1926</v>
      </c>
      <c r="E936" s="412">
        <v>42821</v>
      </c>
    </row>
    <row r="937" spans="1:5" s="458" customFormat="1" ht="25.5" x14ac:dyDescent="0.2">
      <c r="A937" s="484"/>
      <c r="B937" s="1671" t="s">
        <v>1468</v>
      </c>
      <c r="C937" s="1672"/>
      <c r="D937" s="216" t="s">
        <v>1927</v>
      </c>
      <c r="E937" s="412">
        <v>42821</v>
      </c>
    </row>
    <row r="938" spans="1:5" s="464" customFormat="1" ht="38.25" x14ac:dyDescent="0.2">
      <c r="A938" s="484"/>
      <c r="B938" s="1671" t="s">
        <v>1468</v>
      </c>
      <c r="C938" s="1672"/>
      <c r="D938" s="216" t="s">
        <v>1950</v>
      </c>
      <c r="E938" s="412">
        <v>42821</v>
      </c>
    </row>
    <row r="939" spans="1:5" s="464" customFormat="1" ht="38.25" x14ac:dyDescent="0.2">
      <c r="A939" s="484"/>
      <c r="B939" s="1669" t="s">
        <v>227</v>
      </c>
      <c r="C939" s="1670"/>
      <c r="D939" s="216" t="s">
        <v>1920</v>
      </c>
      <c r="E939" s="412">
        <v>42831</v>
      </c>
    </row>
    <row r="940" spans="1:5" s="464" customFormat="1" ht="38.25" x14ac:dyDescent="0.2">
      <c r="A940" s="484"/>
      <c r="B940" s="1669" t="s">
        <v>227</v>
      </c>
      <c r="C940" s="1670"/>
      <c r="D940" s="216" t="s">
        <v>1921</v>
      </c>
      <c r="E940" s="412">
        <v>42831</v>
      </c>
    </row>
    <row r="941" spans="1:5" s="464" customFormat="1" ht="38.25" x14ac:dyDescent="0.2">
      <c r="A941" s="484"/>
      <c r="B941" s="1671" t="s">
        <v>1124</v>
      </c>
      <c r="C941" s="1672"/>
      <c r="D941" s="216" t="s">
        <v>1939</v>
      </c>
      <c r="E941" s="412">
        <v>42828</v>
      </c>
    </row>
    <row r="942" spans="1:5" s="464" customFormat="1" ht="25.5" x14ac:dyDescent="0.2">
      <c r="A942" s="484"/>
      <c r="B942" s="1671" t="s">
        <v>1468</v>
      </c>
      <c r="C942" s="1672"/>
      <c r="D942" s="216" t="s">
        <v>1951</v>
      </c>
      <c r="E942" s="412">
        <v>42828</v>
      </c>
    </row>
    <row r="943" spans="1:5" s="464" customFormat="1" ht="38.25" x14ac:dyDescent="0.2">
      <c r="A943" s="484"/>
      <c r="B943" s="1671" t="s">
        <v>207</v>
      </c>
      <c r="C943" s="1672"/>
      <c r="D943" s="216" t="s">
        <v>1954</v>
      </c>
      <c r="E943" s="412">
        <v>42831</v>
      </c>
    </row>
    <row r="944" spans="1:5" s="464" customFormat="1" ht="25.5" x14ac:dyDescent="0.2">
      <c r="A944" s="484"/>
      <c r="B944" s="1671" t="s">
        <v>1468</v>
      </c>
      <c r="C944" s="1672"/>
      <c r="D944" s="216" t="s">
        <v>1970</v>
      </c>
      <c r="E944" s="412">
        <v>42828</v>
      </c>
    </row>
    <row r="945" spans="1:5" s="464" customFormat="1" ht="25.5" x14ac:dyDescent="0.2">
      <c r="A945" s="484"/>
      <c r="B945" s="1671" t="s">
        <v>1468</v>
      </c>
      <c r="C945" s="1672"/>
      <c r="D945" s="216" t="s">
        <v>1990</v>
      </c>
      <c r="E945" s="412">
        <v>42828</v>
      </c>
    </row>
    <row r="946" spans="1:5" s="464" customFormat="1" ht="25.5" x14ac:dyDescent="0.2">
      <c r="A946" s="484"/>
      <c r="B946" s="1671" t="s">
        <v>1468</v>
      </c>
      <c r="C946" s="1672"/>
      <c r="D946" s="216" t="s">
        <v>1991</v>
      </c>
      <c r="E946" s="412">
        <v>42831</v>
      </c>
    </row>
    <row r="947" spans="1:5" s="464" customFormat="1" ht="38.25" x14ac:dyDescent="0.2">
      <c r="A947" s="484"/>
      <c r="B947" s="1671" t="s">
        <v>1774</v>
      </c>
      <c r="C947" s="1672"/>
      <c r="D947" s="216" t="s">
        <v>1997</v>
      </c>
      <c r="E947" s="412">
        <v>42829</v>
      </c>
    </row>
    <row r="948" spans="1:5" s="470" customFormat="1" ht="25.5" x14ac:dyDescent="0.2">
      <c r="A948" s="484"/>
      <c r="B948" s="1671" t="s">
        <v>1468</v>
      </c>
      <c r="C948" s="1672"/>
      <c r="D948" s="216" t="s">
        <v>1999</v>
      </c>
      <c r="E948" s="412">
        <v>42831</v>
      </c>
    </row>
    <row r="949" spans="1:5" s="470" customFormat="1" ht="25.5" x14ac:dyDescent="0.2">
      <c r="A949" s="484"/>
      <c r="B949" s="1671" t="s">
        <v>261</v>
      </c>
      <c r="C949" s="1672"/>
      <c r="D949" s="216" t="s">
        <v>1947</v>
      </c>
      <c r="E949" s="412">
        <v>42834</v>
      </c>
    </row>
    <row r="950" spans="1:5" s="470" customFormat="1" ht="51" x14ac:dyDescent="0.2">
      <c r="A950" s="484"/>
      <c r="B950" s="1671" t="s">
        <v>1960</v>
      </c>
      <c r="C950" s="1672"/>
      <c r="D950" s="216" t="s">
        <v>1959</v>
      </c>
      <c r="E950" s="412">
        <v>42834</v>
      </c>
    </row>
    <row r="951" spans="1:5" s="481" customFormat="1" ht="38.25" x14ac:dyDescent="0.2">
      <c r="A951" s="484"/>
      <c r="B951" s="1671" t="s">
        <v>1468</v>
      </c>
      <c r="C951" s="1672"/>
      <c r="D951" s="216" t="s">
        <v>1969</v>
      </c>
      <c r="E951" s="412">
        <v>42828</v>
      </c>
    </row>
    <row r="952" spans="1:5" s="481" customFormat="1" ht="38.25" x14ac:dyDescent="0.2">
      <c r="A952" s="484"/>
      <c r="B952" s="1671" t="s">
        <v>261</v>
      </c>
      <c r="C952" s="1672"/>
      <c r="D952" s="216" t="s">
        <v>2000</v>
      </c>
      <c r="E952" s="412">
        <v>42860</v>
      </c>
    </row>
    <row r="953" spans="1:5" s="481" customFormat="1" ht="25.5" x14ac:dyDescent="0.2">
      <c r="A953" s="484"/>
      <c r="B953" s="1671" t="s">
        <v>1124</v>
      </c>
      <c r="C953" s="1672"/>
      <c r="D953" s="216" t="s">
        <v>2005</v>
      </c>
      <c r="E953" s="412">
        <v>42865</v>
      </c>
    </row>
    <row r="954" spans="1:5" s="481" customFormat="1" x14ac:dyDescent="0.2">
      <c r="A954" s="484"/>
      <c r="B954" s="1671" t="s">
        <v>76</v>
      </c>
      <c r="C954" s="1672"/>
      <c r="D954" s="216" t="s">
        <v>2043</v>
      </c>
      <c r="E954" s="412">
        <v>42860</v>
      </c>
    </row>
    <row r="955" spans="1:5" s="481" customFormat="1" x14ac:dyDescent="0.2">
      <c r="A955" s="484"/>
      <c r="B955" s="1671" t="s">
        <v>76</v>
      </c>
      <c r="C955" s="1672"/>
      <c r="D955" s="216" t="s">
        <v>2035</v>
      </c>
      <c r="E955" s="412">
        <v>42865</v>
      </c>
    </row>
    <row r="956" spans="1:5" s="481" customFormat="1" x14ac:dyDescent="0.2">
      <c r="A956" s="484"/>
      <c r="B956" s="1671" t="s">
        <v>76</v>
      </c>
      <c r="C956" s="1672"/>
      <c r="D956" s="216" t="s">
        <v>2038</v>
      </c>
      <c r="E956" s="412">
        <v>42865</v>
      </c>
    </row>
    <row r="957" spans="1:5" s="481" customFormat="1" ht="25.5" x14ac:dyDescent="0.2">
      <c r="A957" s="484"/>
      <c r="B957" s="1671" t="s">
        <v>1498</v>
      </c>
      <c r="C957" s="1672"/>
      <c r="D957" s="216" t="s">
        <v>2034</v>
      </c>
      <c r="E957" s="412">
        <v>42863</v>
      </c>
    </row>
    <row r="958" spans="1:5" s="481" customFormat="1" x14ac:dyDescent="0.2">
      <c r="A958" s="484"/>
      <c r="B958" s="1671" t="s">
        <v>227</v>
      </c>
      <c r="C958" s="1672"/>
      <c r="D958" s="216" t="s">
        <v>2041</v>
      </c>
      <c r="E958" s="412">
        <v>42862</v>
      </c>
    </row>
    <row r="959" spans="1:5" s="481" customFormat="1" x14ac:dyDescent="0.2">
      <c r="A959" s="484"/>
      <c r="B959" s="1671" t="s">
        <v>261</v>
      </c>
      <c r="C959" s="1672"/>
      <c r="D959" s="216" t="s">
        <v>2042</v>
      </c>
      <c r="E959" s="412">
        <v>42865</v>
      </c>
    </row>
    <row r="960" spans="1:5" s="481" customFormat="1" x14ac:dyDescent="0.2">
      <c r="A960" s="484"/>
      <c r="B960" s="1671" t="s">
        <v>261</v>
      </c>
      <c r="C960" s="1672"/>
      <c r="D960" s="216" t="s">
        <v>2044</v>
      </c>
      <c r="E960" s="412">
        <v>42865</v>
      </c>
    </row>
    <row r="961" spans="1:5" s="481" customFormat="1" ht="38.25" x14ac:dyDescent="0.2">
      <c r="A961" s="484"/>
      <c r="B961" s="1671" t="s">
        <v>1468</v>
      </c>
      <c r="C961" s="1672"/>
      <c r="D961" s="216" t="s">
        <v>2045</v>
      </c>
      <c r="E961" s="412">
        <v>42860</v>
      </c>
    </row>
    <row r="962" spans="1:5" s="481" customFormat="1" x14ac:dyDescent="0.2">
      <c r="A962" s="484"/>
      <c r="B962" s="1671" t="s">
        <v>1468</v>
      </c>
      <c r="C962" s="1672"/>
      <c r="D962" s="216" t="s">
        <v>2073</v>
      </c>
      <c r="E962" s="412">
        <v>42865</v>
      </c>
    </row>
    <row r="963" spans="1:5" s="481" customFormat="1" ht="38.25" x14ac:dyDescent="0.2">
      <c r="A963" s="484"/>
      <c r="B963" s="1671" t="s">
        <v>1468</v>
      </c>
      <c r="C963" s="1672"/>
      <c r="D963" s="216" t="s">
        <v>2074</v>
      </c>
      <c r="E963" s="412">
        <v>42860</v>
      </c>
    </row>
    <row r="964" spans="1:5" s="481" customFormat="1" x14ac:dyDescent="0.2">
      <c r="A964" s="484"/>
      <c r="B964" s="1671" t="s">
        <v>1468</v>
      </c>
      <c r="C964" s="1672"/>
      <c r="D964" s="216" t="s">
        <v>2075</v>
      </c>
      <c r="E964" s="412">
        <v>42865</v>
      </c>
    </row>
    <row r="965" spans="1:5" s="481" customFormat="1" ht="25.5" x14ac:dyDescent="0.2">
      <c r="A965" s="484"/>
      <c r="B965" s="1671" t="s">
        <v>1468</v>
      </c>
      <c r="C965" s="1672"/>
      <c r="D965" s="216" t="s">
        <v>2076</v>
      </c>
      <c r="E965" s="412">
        <v>42865</v>
      </c>
    </row>
    <row r="966" spans="1:5" s="481" customFormat="1" ht="38.25" x14ac:dyDescent="0.2">
      <c r="A966" s="484"/>
      <c r="B966" s="1671" t="s">
        <v>1468</v>
      </c>
      <c r="C966" s="1672"/>
      <c r="D966" s="216" t="s">
        <v>2077</v>
      </c>
      <c r="E966" s="412">
        <v>42859</v>
      </c>
    </row>
    <row r="967" spans="1:5" s="481" customFormat="1" ht="25.5" x14ac:dyDescent="0.2">
      <c r="A967" s="484"/>
      <c r="B967" s="1671" t="s">
        <v>1468</v>
      </c>
      <c r="C967" s="1672"/>
      <c r="D967" s="216" t="s">
        <v>2078</v>
      </c>
      <c r="E967" s="412">
        <v>42865</v>
      </c>
    </row>
    <row r="968" spans="1:5" s="481" customFormat="1" ht="25.5" x14ac:dyDescent="0.2">
      <c r="A968" s="484"/>
      <c r="B968" s="1671" t="s">
        <v>1468</v>
      </c>
      <c r="C968" s="1672"/>
      <c r="D968" s="216" t="s">
        <v>2083</v>
      </c>
      <c r="E968" s="412">
        <v>42863</v>
      </c>
    </row>
    <row r="969" spans="1:5" s="481" customFormat="1" x14ac:dyDescent="0.2">
      <c r="A969" s="484"/>
      <c r="B969" s="1671" t="s">
        <v>1468</v>
      </c>
      <c r="C969" s="1672"/>
      <c r="D969" s="216" t="s">
        <v>2088</v>
      </c>
      <c r="E969" s="412">
        <v>42865</v>
      </c>
    </row>
    <row r="970" spans="1:5" s="481" customFormat="1" ht="38.25" x14ac:dyDescent="0.2">
      <c r="A970" s="484"/>
      <c r="B970" s="1671" t="s">
        <v>1468</v>
      </c>
      <c r="C970" s="1672"/>
      <c r="D970" s="216" t="s">
        <v>2093</v>
      </c>
      <c r="E970" s="412">
        <v>42865</v>
      </c>
    </row>
    <row r="971" spans="1:5" s="482" customFormat="1" ht="38.25" x14ac:dyDescent="0.2">
      <c r="A971" s="484"/>
      <c r="B971" s="1671" t="s">
        <v>1468</v>
      </c>
      <c r="C971" s="1672"/>
      <c r="D971" s="216" t="s">
        <v>2094</v>
      </c>
      <c r="E971" s="412">
        <v>42865</v>
      </c>
    </row>
    <row r="972" spans="1:5" s="482" customFormat="1" ht="51" x14ac:dyDescent="0.2">
      <c r="A972" s="484"/>
      <c r="B972" s="1671" t="s">
        <v>1124</v>
      </c>
      <c r="C972" s="1672"/>
      <c r="D972" s="216" t="s">
        <v>1946</v>
      </c>
      <c r="E972" s="412">
        <v>42872</v>
      </c>
    </row>
    <row r="973" spans="1:5" s="482" customFormat="1" ht="38.25" x14ac:dyDescent="0.2">
      <c r="A973" s="484"/>
      <c r="B973" s="1671" t="s">
        <v>1468</v>
      </c>
      <c r="C973" s="1672"/>
      <c r="D973" s="216" t="s">
        <v>2032</v>
      </c>
      <c r="E973" s="412">
        <v>42867</v>
      </c>
    </row>
    <row r="974" spans="1:5" s="482" customFormat="1" x14ac:dyDescent="0.2">
      <c r="A974" s="484"/>
      <c r="B974" s="1671" t="s">
        <v>76</v>
      </c>
      <c r="C974" s="1672"/>
      <c r="D974" s="216" t="s">
        <v>2033</v>
      </c>
      <c r="E974" s="412">
        <v>42871</v>
      </c>
    </row>
    <row r="975" spans="1:5" s="482" customFormat="1" x14ac:dyDescent="0.2">
      <c r="A975" s="484"/>
      <c r="B975" s="1671" t="s">
        <v>237</v>
      </c>
      <c r="C975" s="1672"/>
      <c r="D975" s="216" t="s">
        <v>2039</v>
      </c>
      <c r="E975" s="412">
        <v>42873</v>
      </c>
    </row>
    <row r="976" spans="1:5" s="482" customFormat="1" x14ac:dyDescent="0.2">
      <c r="A976" s="484"/>
      <c r="B976" s="1671" t="s">
        <v>207</v>
      </c>
      <c r="C976" s="1672"/>
      <c r="D976" s="216" t="s">
        <v>2049</v>
      </c>
      <c r="E976" s="412">
        <v>42871</v>
      </c>
    </row>
    <row r="977" spans="1:5" s="482" customFormat="1" x14ac:dyDescent="0.2">
      <c r="A977" s="484"/>
      <c r="B977" s="1671" t="s">
        <v>76</v>
      </c>
      <c r="C977" s="1672"/>
      <c r="D977" s="216" t="s">
        <v>2067</v>
      </c>
      <c r="E977" s="412">
        <v>42871</v>
      </c>
    </row>
    <row r="978" spans="1:5" s="481" customFormat="1" x14ac:dyDescent="0.2">
      <c r="A978" s="484"/>
      <c r="B978" s="1671" t="s">
        <v>76</v>
      </c>
      <c r="C978" s="1672"/>
      <c r="D978" s="216" t="s">
        <v>2069</v>
      </c>
      <c r="E978" s="412">
        <v>42869</v>
      </c>
    </row>
    <row r="979" spans="1:5" ht="25.5" x14ac:dyDescent="0.2">
      <c r="A979" s="484"/>
      <c r="B979" s="1671" t="s">
        <v>1610</v>
      </c>
      <c r="C979" s="1672"/>
      <c r="D979" s="216" t="s">
        <v>2068</v>
      </c>
      <c r="E979" s="412">
        <v>42871</v>
      </c>
    </row>
    <row r="980" spans="1:5" ht="25.5" x14ac:dyDescent="0.2">
      <c r="A980" s="484"/>
      <c r="B980" s="1671" t="s">
        <v>76</v>
      </c>
      <c r="C980" s="1672"/>
      <c r="D980" s="216" t="s">
        <v>2051</v>
      </c>
      <c r="E980" s="412">
        <v>42871</v>
      </c>
    </row>
    <row r="981" spans="1:5" ht="25.5" customHeight="1" x14ac:dyDescent="0.2">
      <c r="A981" s="484"/>
      <c r="B981" s="1671" t="s">
        <v>2081</v>
      </c>
      <c r="C981" s="1672"/>
      <c r="D981" s="216" t="s">
        <v>2080</v>
      </c>
      <c r="E981" s="412">
        <v>42874</v>
      </c>
    </row>
    <row r="982" spans="1:5" x14ac:dyDescent="0.2">
      <c r="A982" s="484"/>
      <c r="B982" s="1671" t="s">
        <v>227</v>
      </c>
      <c r="C982" s="1672"/>
      <c r="D982" s="216" t="s">
        <v>2084</v>
      </c>
      <c r="E982" s="412">
        <v>42874</v>
      </c>
    </row>
    <row r="983" spans="1:5" ht="38.25" x14ac:dyDescent="0.2">
      <c r="A983" s="484"/>
      <c r="B983" s="1671" t="s">
        <v>202</v>
      </c>
      <c r="C983" s="1672"/>
      <c r="D983" s="216" t="s">
        <v>2086</v>
      </c>
      <c r="E983" s="412">
        <v>42874</v>
      </c>
    </row>
    <row r="984" spans="1:5" ht="38.25" x14ac:dyDescent="0.2">
      <c r="A984" s="484"/>
      <c r="B984" s="1671" t="s">
        <v>1468</v>
      </c>
      <c r="C984" s="1672"/>
      <c r="D984" s="216" t="s">
        <v>2087</v>
      </c>
      <c r="E984" s="412">
        <v>42870</v>
      </c>
    </row>
    <row r="985" spans="1:5" ht="25.5" x14ac:dyDescent="0.2">
      <c r="A985" s="484"/>
      <c r="B985" s="1671" t="s">
        <v>1468</v>
      </c>
      <c r="C985" s="1672"/>
      <c r="D985" s="216" t="s">
        <v>2097</v>
      </c>
      <c r="E985" s="412">
        <v>42871</v>
      </c>
    </row>
    <row r="986" spans="1:5" ht="51" x14ac:dyDescent="0.2">
      <c r="A986" s="484"/>
      <c r="B986" s="1671" t="s">
        <v>1468</v>
      </c>
      <c r="C986" s="1672"/>
      <c r="D986" s="216" t="s">
        <v>2098</v>
      </c>
      <c r="E986" s="412">
        <v>42870</v>
      </c>
    </row>
    <row r="987" spans="1:5" x14ac:dyDescent="0.2">
      <c r="A987" s="484"/>
      <c r="B987" s="1671" t="s">
        <v>76</v>
      </c>
      <c r="C987" s="1672"/>
      <c r="D987" s="216" t="s">
        <v>2018</v>
      </c>
      <c r="E987" s="412">
        <v>42881</v>
      </c>
    </row>
    <row r="988" spans="1:5" ht="38.25" x14ac:dyDescent="0.2">
      <c r="A988" s="484"/>
      <c r="B988" s="1671" t="s">
        <v>1610</v>
      </c>
      <c r="C988" s="1672"/>
      <c r="D988" s="216" t="s">
        <v>2050</v>
      </c>
      <c r="E988" s="412">
        <v>42878</v>
      </c>
    </row>
    <row r="989" spans="1:5" ht="25.5" x14ac:dyDescent="0.2">
      <c r="A989" s="484"/>
      <c r="B989" s="1671" t="s">
        <v>261</v>
      </c>
      <c r="C989" s="1672"/>
      <c r="D989" s="216" t="s">
        <v>2066</v>
      </c>
      <c r="E989" s="412">
        <v>42879</v>
      </c>
    </row>
    <row r="990" spans="1:5" ht="25.5" x14ac:dyDescent="0.2">
      <c r="A990" s="484"/>
      <c r="B990" s="1671" t="s">
        <v>1610</v>
      </c>
      <c r="C990" s="1672"/>
      <c r="D990" s="216" t="s">
        <v>2085</v>
      </c>
      <c r="E990" s="412">
        <v>42878</v>
      </c>
    </row>
    <row r="991" spans="1:5" ht="25.5" x14ac:dyDescent="0.2">
      <c r="A991" s="484"/>
      <c r="B991" s="1671" t="s">
        <v>2089</v>
      </c>
      <c r="C991" s="1672"/>
      <c r="D991" s="216" t="s">
        <v>2105</v>
      </c>
      <c r="E991" s="412">
        <v>42877</v>
      </c>
    </row>
    <row r="992" spans="1:5" x14ac:dyDescent="0.2">
      <c r="A992" s="484"/>
      <c r="B992" s="1671" t="s">
        <v>76</v>
      </c>
      <c r="C992" s="1672"/>
      <c r="D992" s="216" t="s">
        <v>2090</v>
      </c>
      <c r="E992" s="412">
        <v>42878</v>
      </c>
    </row>
    <row r="993" spans="1:5" ht="25.5" x14ac:dyDescent="0.2">
      <c r="A993" s="484"/>
      <c r="B993" s="1671" t="s">
        <v>1610</v>
      </c>
      <c r="C993" s="1672"/>
      <c r="D993" s="216" t="s">
        <v>2091</v>
      </c>
      <c r="E993" s="412">
        <v>42878</v>
      </c>
    </row>
    <row r="994" spans="1:5" ht="25.5" x14ac:dyDescent="0.2">
      <c r="A994" s="484"/>
      <c r="B994" s="1671" t="s">
        <v>76</v>
      </c>
      <c r="C994" s="1672"/>
      <c r="D994" s="216" t="s">
        <v>2101</v>
      </c>
      <c r="E994" s="412">
        <v>42881</v>
      </c>
    </row>
    <row r="995" spans="1:5" s="498" customFormat="1" x14ac:dyDescent="0.2">
      <c r="A995" s="499"/>
      <c r="B995" s="1671" t="s">
        <v>76</v>
      </c>
      <c r="C995" s="1672"/>
      <c r="D995" s="216" t="s">
        <v>2112</v>
      </c>
      <c r="E995" s="412">
        <v>42884</v>
      </c>
    </row>
    <row r="996" spans="1:5" s="498" customFormat="1" x14ac:dyDescent="0.2">
      <c r="A996" s="499"/>
      <c r="B996" s="1671" t="s">
        <v>76</v>
      </c>
      <c r="C996" s="1672"/>
      <c r="D996" s="216" t="s">
        <v>2123</v>
      </c>
      <c r="E996" s="412">
        <v>42899</v>
      </c>
    </row>
    <row r="997" spans="1:5" s="498" customFormat="1" ht="38.25" x14ac:dyDescent="0.2">
      <c r="A997" s="499"/>
      <c r="B997" s="1671" t="s">
        <v>1468</v>
      </c>
      <c r="C997" s="1672"/>
      <c r="D997" s="216" t="s">
        <v>2131</v>
      </c>
      <c r="E997" s="412">
        <v>42901</v>
      </c>
    </row>
    <row r="998" spans="1:5" s="504" customFormat="1" ht="38.25" x14ac:dyDescent="0.2">
      <c r="A998" s="505"/>
      <c r="B998" s="1671" t="s">
        <v>1468</v>
      </c>
      <c r="C998" s="1672"/>
      <c r="D998" s="216" t="s">
        <v>2132</v>
      </c>
      <c r="E998" s="412">
        <v>42898</v>
      </c>
    </row>
    <row r="999" spans="1:5" s="504" customFormat="1" ht="20.25" customHeight="1" x14ac:dyDescent="0.2">
      <c r="A999" s="505"/>
      <c r="B999" s="1673" t="s">
        <v>76</v>
      </c>
      <c r="C999" s="1672"/>
      <c r="D999" s="216" t="s">
        <v>2024</v>
      </c>
      <c r="E999" s="453">
        <v>42906</v>
      </c>
    </row>
    <row r="1000" spans="1:5" s="504" customFormat="1" ht="28.5" customHeight="1" x14ac:dyDescent="0.2">
      <c r="A1000" s="505"/>
      <c r="B1000" s="1671" t="s">
        <v>1658</v>
      </c>
      <c r="C1000" s="1672"/>
      <c r="D1000" s="216" t="s">
        <v>2126</v>
      </c>
      <c r="E1000" s="453">
        <v>42908</v>
      </c>
    </row>
    <row r="1001" spans="1:5" s="504" customFormat="1" ht="28.5" customHeight="1" x14ac:dyDescent="0.2">
      <c r="A1001" s="505"/>
      <c r="B1001" s="1671" t="s">
        <v>76</v>
      </c>
      <c r="C1001" s="1672"/>
      <c r="D1001" s="216" t="s">
        <v>2127</v>
      </c>
      <c r="E1001" s="453">
        <v>42906</v>
      </c>
    </row>
    <row r="1002" spans="1:5" s="504" customFormat="1" ht="28.5" customHeight="1" x14ac:dyDescent="0.2">
      <c r="A1002" s="505"/>
      <c r="B1002" s="1671" t="s">
        <v>1468</v>
      </c>
      <c r="C1002" s="1672"/>
      <c r="D1002" s="216" t="s">
        <v>2133</v>
      </c>
      <c r="E1002" s="453">
        <v>42906</v>
      </c>
    </row>
    <row r="1003" spans="1:5" s="504" customFormat="1" ht="44.25" customHeight="1" x14ac:dyDescent="0.2">
      <c r="A1003" s="505"/>
      <c r="B1003" s="1671" t="s">
        <v>1468</v>
      </c>
      <c r="C1003" s="1672"/>
      <c r="D1003" s="216" t="s">
        <v>2161</v>
      </c>
      <c r="E1003" s="453">
        <v>42905</v>
      </c>
    </row>
    <row r="1004" spans="1:5" s="504" customFormat="1" ht="28.5" customHeight="1" x14ac:dyDescent="0.2">
      <c r="A1004" s="505"/>
      <c r="B1004" s="1671" t="s">
        <v>1468</v>
      </c>
      <c r="C1004" s="1672"/>
      <c r="D1004" s="216" t="s">
        <v>2162</v>
      </c>
      <c r="E1004" s="453">
        <v>42906</v>
      </c>
    </row>
    <row r="1005" spans="1:5" s="504" customFormat="1" ht="28.5" customHeight="1" x14ac:dyDescent="0.2">
      <c r="A1005" s="505"/>
      <c r="B1005" s="1671" t="s">
        <v>1468</v>
      </c>
      <c r="C1005" s="1672"/>
      <c r="D1005" s="216" t="s">
        <v>2163</v>
      </c>
      <c r="E1005" s="453">
        <v>42907</v>
      </c>
    </row>
    <row r="1006" spans="1:5" s="504" customFormat="1" ht="28.5" customHeight="1" x14ac:dyDescent="0.2">
      <c r="A1006" s="505"/>
      <c r="B1006" s="1671" t="s">
        <v>1468</v>
      </c>
      <c r="C1006" s="1672"/>
      <c r="D1006" s="216" t="s">
        <v>2167</v>
      </c>
      <c r="E1006" s="453">
        <v>42905</v>
      </c>
    </row>
    <row r="1007" spans="1:5" s="506" customFormat="1" ht="28.5" customHeight="1" x14ac:dyDescent="0.2">
      <c r="A1007" s="507"/>
      <c r="B1007" s="1671" t="s">
        <v>1468</v>
      </c>
      <c r="C1007" s="1672"/>
      <c r="D1007" s="216" t="s">
        <v>2168</v>
      </c>
      <c r="E1007" s="453">
        <v>42906</v>
      </c>
    </row>
    <row r="1008" spans="1:5" s="506" customFormat="1" ht="28.5" customHeight="1" x14ac:dyDescent="0.2">
      <c r="A1008" s="507"/>
      <c r="B1008" s="1669" t="s">
        <v>2137</v>
      </c>
      <c r="C1008" s="1670"/>
      <c r="D1008" s="216" t="s">
        <v>2145</v>
      </c>
      <c r="E1008" s="453">
        <v>42909</v>
      </c>
    </row>
    <row r="1009" spans="1:5" s="506" customFormat="1" ht="28.5" customHeight="1" x14ac:dyDescent="0.2">
      <c r="A1009" s="507"/>
      <c r="B1009" s="1669" t="s">
        <v>1498</v>
      </c>
      <c r="C1009" s="1670"/>
      <c r="D1009" s="216" t="s">
        <v>2157</v>
      </c>
      <c r="E1009" s="453">
        <v>42914</v>
      </c>
    </row>
    <row r="1010" spans="1:5" s="506" customFormat="1" ht="28.5" customHeight="1" x14ac:dyDescent="0.2">
      <c r="A1010" s="507"/>
      <c r="B1010" s="1685" t="s">
        <v>76</v>
      </c>
      <c r="C1010" s="1670"/>
      <c r="D1010" s="216" t="s">
        <v>2158</v>
      </c>
      <c r="E1010" s="453">
        <v>42914</v>
      </c>
    </row>
    <row r="1011" spans="1:5" s="506" customFormat="1" ht="28.5" customHeight="1" x14ac:dyDescent="0.2">
      <c r="A1011" s="507"/>
      <c r="B1011" s="1669" t="s">
        <v>207</v>
      </c>
      <c r="C1011" s="1670"/>
      <c r="D1011" s="216" t="s">
        <v>2159</v>
      </c>
      <c r="E1011" s="453">
        <v>42914</v>
      </c>
    </row>
    <row r="1012" spans="1:5" s="506" customFormat="1" ht="43.5" customHeight="1" x14ac:dyDescent="0.2">
      <c r="A1012" s="507"/>
      <c r="B1012" s="1669" t="s">
        <v>261</v>
      </c>
      <c r="C1012" s="1670"/>
      <c r="D1012" s="216" t="s">
        <v>2170</v>
      </c>
      <c r="E1012" s="453">
        <v>42913</v>
      </c>
    </row>
    <row r="1013" spans="1:5" s="506" customFormat="1" ht="43.5" customHeight="1" x14ac:dyDescent="0.2">
      <c r="A1013" s="507"/>
      <c r="B1013" s="1669" t="s">
        <v>261</v>
      </c>
      <c r="C1013" s="1670"/>
      <c r="D1013" s="216" t="s">
        <v>2203</v>
      </c>
      <c r="E1013" s="453">
        <v>42913</v>
      </c>
    </row>
    <row r="1014" spans="1:5" s="506" customFormat="1" ht="43.5" customHeight="1" x14ac:dyDescent="0.2">
      <c r="A1014" s="507"/>
      <c r="B1014" s="1669" t="s">
        <v>1770</v>
      </c>
      <c r="C1014" s="1670"/>
      <c r="D1014" s="216" t="s">
        <v>2173</v>
      </c>
      <c r="E1014" s="453">
        <v>42912</v>
      </c>
    </row>
    <row r="1015" spans="1:5" s="506" customFormat="1" ht="43.5" customHeight="1" x14ac:dyDescent="0.2">
      <c r="A1015" s="507"/>
      <c r="B1015" s="1669" t="s">
        <v>1468</v>
      </c>
      <c r="C1015" s="1670"/>
      <c r="D1015" s="216" t="s">
        <v>2185</v>
      </c>
      <c r="E1015" s="453">
        <v>42912</v>
      </c>
    </row>
    <row r="1016" spans="1:5" s="515" customFormat="1" ht="43.5" customHeight="1" x14ac:dyDescent="0.2">
      <c r="A1016" s="516"/>
      <c r="B1016" s="1669" t="s">
        <v>1468</v>
      </c>
      <c r="C1016" s="1670"/>
      <c r="D1016" s="216" t="s">
        <v>2182</v>
      </c>
      <c r="E1016" s="453">
        <v>42915</v>
      </c>
    </row>
    <row r="1017" spans="1:5" s="515" customFormat="1" ht="43.5" customHeight="1" x14ac:dyDescent="0.2">
      <c r="A1017" s="516"/>
      <c r="B1017" s="1671" t="s">
        <v>76</v>
      </c>
      <c r="C1017" s="1672"/>
      <c r="D1017" s="216" t="s">
        <v>2079</v>
      </c>
      <c r="E1017" s="518">
        <v>42920</v>
      </c>
    </row>
    <row r="1018" spans="1:5" s="515" customFormat="1" ht="43.5" customHeight="1" x14ac:dyDescent="0.2">
      <c r="A1018" s="516"/>
      <c r="B1018" s="1671" t="s">
        <v>261</v>
      </c>
      <c r="C1018" s="1672"/>
      <c r="D1018" s="216" t="s">
        <v>2146</v>
      </c>
      <c r="E1018" s="518">
        <v>42922</v>
      </c>
    </row>
    <row r="1019" spans="1:5" s="515" customFormat="1" ht="43.5" customHeight="1" x14ac:dyDescent="0.2">
      <c r="A1019" s="516"/>
      <c r="B1019" s="1671" t="s">
        <v>1124</v>
      </c>
      <c r="C1019" s="1672"/>
      <c r="D1019" s="216" t="s">
        <v>2172</v>
      </c>
      <c r="E1019" s="518">
        <v>42919</v>
      </c>
    </row>
    <row r="1020" spans="1:5" s="515" customFormat="1" ht="43.5" customHeight="1" x14ac:dyDescent="0.2">
      <c r="A1020" s="516"/>
      <c r="B1020" s="1673" t="s">
        <v>1448</v>
      </c>
      <c r="C1020" s="1672"/>
      <c r="D1020" s="216" t="s">
        <v>2179</v>
      </c>
      <c r="E1020" s="518">
        <v>42921</v>
      </c>
    </row>
    <row r="1021" spans="1:5" s="515" customFormat="1" ht="43.5" customHeight="1" x14ac:dyDescent="0.2">
      <c r="A1021" s="516"/>
      <c r="B1021" s="1671" t="s">
        <v>1468</v>
      </c>
      <c r="C1021" s="1672"/>
      <c r="D1021" s="216" t="s">
        <v>2199</v>
      </c>
      <c r="E1021" s="518">
        <v>42919</v>
      </c>
    </row>
    <row r="1022" spans="1:5" s="515" customFormat="1" ht="43.5" customHeight="1" x14ac:dyDescent="0.2">
      <c r="A1022" s="516"/>
      <c r="B1022" s="1673" t="s">
        <v>1468</v>
      </c>
      <c r="C1022" s="1672"/>
      <c r="D1022" s="216" t="s">
        <v>2194</v>
      </c>
      <c r="E1022" s="518">
        <v>42919</v>
      </c>
    </row>
    <row r="1023" spans="1:5" s="515" customFormat="1" ht="43.5" customHeight="1" x14ac:dyDescent="0.2">
      <c r="A1023" s="516"/>
      <c r="B1023" s="1671" t="s">
        <v>1468</v>
      </c>
      <c r="C1023" s="1672"/>
      <c r="D1023" s="216" t="s">
        <v>2195</v>
      </c>
      <c r="E1023" s="518">
        <v>42920</v>
      </c>
    </row>
    <row r="1024" spans="1:5" s="515" customFormat="1" ht="43.5" customHeight="1" x14ac:dyDescent="0.2">
      <c r="A1024" s="516"/>
      <c r="B1024" s="1671" t="s">
        <v>1468</v>
      </c>
      <c r="C1024" s="1672"/>
      <c r="D1024" s="216" t="s">
        <v>2211</v>
      </c>
      <c r="E1024" s="518">
        <v>42921</v>
      </c>
    </row>
    <row r="1025" spans="1:5" s="515" customFormat="1" ht="43.5" customHeight="1" x14ac:dyDescent="0.2">
      <c r="A1025" s="516"/>
      <c r="B1025" s="1673" t="s">
        <v>1468</v>
      </c>
      <c r="C1025" s="1672"/>
      <c r="D1025" s="216" t="s">
        <v>2213</v>
      </c>
      <c r="E1025" s="518">
        <v>42919</v>
      </c>
    </row>
    <row r="1026" spans="1:5" s="533" customFormat="1" ht="43.5" customHeight="1" x14ac:dyDescent="0.2">
      <c r="A1026" s="534"/>
      <c r="B1026" s="1671" t="s">
        <v>1468</v>
      </c>
      <c r="C1026" s="1672"/>
      <c r="D1026" s="216" t="s">
        <v>2214</v>
      </c>
      <c r="E1026" s="518">
        <v>42922</v>
      </c>
    </row>
    <row r="1027" spans="1:5" s="533" customFormat="1" ht="43.5" customHeight="1" x14ac:dyDescent="0.2">
      <c r="A1027" s="534"/>
      <c r="B1027" s="1671" t="s">
        <v>2171</v>
      </c>
      <c r="C1027" s="1672"/>
      <c r="D1027" s="216" t="s">
        <v>2169</v>
      </c>
      <c r="E1027" s="518">
        <v>42927</v>
      </c>
    </row>
    <row r="1028" spans="1:5" s="533" customFormat="1" ht="43.5" customHeight="1" x14ac:dyDescent="0.2">
      <c r="A1028" s="534"/>
      <c r="B1028" s="1671" t="s">
        <v>930</v>
      </c>
      <c r="C1028" s="1672"/>
      <c r="D1028" s="216" t="s">
        <v>2189</v>
      </c>
      <c r="E1028" s="518">
        <v>42930</v>
      </c>
    </row>
    <row r="1029" spans="1:5" s="533" customFormat="1" ht="43.5" customHeight="1" x14ac:dyDescent="0.2">
      <c r="A1029" s="534"/>
      <c r="B1029" s="1671" t="s">
        <v>261</v>
      </c>
      <c r="C1029" s="1672"/>
      <c r="D1029" s="216" t="s">
        <v>2200</v>
      </c>
      <c r="E1029" s="518">
        <v>42927</v>
      </c>
    </row>
    <row r="1030" spans="1:5" s="533" customFormat="1" ht="43.5" customHeight="1" x14ac:dyDescent="0.2">
      <c r="A1030" s="534"/>
      <c r="B1030" s="1671" t="s">
        <v>76</v>
      </c>
      <c r="C1030" s="1672"/>
      <c r="D1030" s="216" t="s">
        <v>2201</v>
      </c>
      <c r="E1030" s="518">
        <v>42924</v>
      </c>
    </row>
    <row r="1031" spans="1:5" s="533" customFormat="1" ht="43.5" customHeight="1" x14ac:dyDescent="0.2">
      <c r="A1031" s="534"/>
      <c r="B1031" s="1671" t="s">
        <v>1468</v>
      </c>
      <c r="C1031" s="1672"/>
      <c r="D1031" s="216" t="s">
        <v>2212</v>
      </c>
      <c r="E1031" s="518">
        <v>42923</v>
      </c>
    </row>
    <row r="1032" spans="1:5" s="533" customFormat="1" ht="43.5" customHeight="1" x14ac:dyDescent="0.2">
      <c r="A1032" s="534"/>
      <c r="B1032" s="1686" t="s">
        <v>1468</v>
      </c>
      <c r="C1032" s="1670"/>
      <c r="D1032" s="216" t="s">
        <v>2296</v>
      </c>
      <c r="E1032" s="518">
        <v>42923</v>
      </c>
    </row>
    <row r="1033" spans="1:5" s="538" customFormat="1" ht="43.5" customHeight="1" x14ac:dyDescent="0.2">
      <c r="A1033" s="539"/>
      <c r="B1033" s="1671" t="s">
        <v>1468</v>
      </c>
      <c r="C1033" s="1672"/>
      <c r="D1033" s="216" t="s">
        <v>2241</v>
      </c>
      <c r="E1033" s="518">
        <v>42930</v>
      </c>
    </row>
    <row r="1034" spans="1:5" s="538" customFormat="1" ht="43.5" customHeight="1" x14ac:dyDescent="0.2">
      <c r="A1034" s="539"/>
      <c r="B1034" s="1671" t="s">
        <v>1468</v>
      </c>
      <c r="C1034" s="1672"/>
      <c r="D1034" s="216" t="s">
        <v>2240</v>
      </c>
      <c r="E1034" s="453">
        <v>42933</v>
      </c>
    </row>
    <row r="1035" spans="1:5" s="545" customFormat="1" ht="43.5" customHeight="1" x14ac:dyDescent="0.2">
      <c r="A1035" s="546"/>
      <c r="B1035" s="1671" t="s">
        <v>1468</v>
      </c>
      <c r="C1035" s="1672"/>
      <c r="D1035" s="216" t="s">
        <v>2267</v>
      </c>
      <c r="E1035" s="453">
        <v>42935</v>
      </c>
    </row>
    <row r="1036" spans="1:5" s="545" customFormat="1" ht="43.5" customHeight="1" x14ac:dyDescent="0.2">
      <c r="A1036" s="546"/>
      <c r="B1036" s="1671" t="s">
        <v>2175</v>
      </c>
      <c r="C1036" s="1672"/>
      <c r="D1036" s="216" t="s">
        <v>2174</v>
      </c>
      <c r="E1036" s="518">
        <v>42934</v>
      </c>
    </row>
    <row r="1037" spans="1:5" s="545" customFormat="1" ht="43.5" customHeight="1" x14ac:dyDescent="0.2">
      <c r="A1037" s="546"/>
      <c r="B1037" s="1671" t="s">
        <v>1770</v>
      </c>
      <c r="C1037" s="1672"/>
      <c r="D1037" s="216" t="s">
        <v>2188</v>
      </c>
      <c r="E1037" s="518">
        <v>42934</v>
      </c>
    </row>
    <row r="1038" spans="1:5" s="545" customFormat="1" ht="43.5" customHeight="1" x14ac:dyDescent="0.2">
      <c r="A1038" s="546"/>
      <c r="B1038" s="1671" t="s">
        <v>837</v>
      </c>
      <c r="C1038" s="1672"/>
      <c r="D1038" s="216" t="s">
        <v>2202</v>
      </c>
      <c r="E1038" s="518">
        <v>42937</v>
      </c>
    </row>
    <row r="1039" spans="1:5" s="545" customFormat="1" ht="43.5" customHeight="1" x14ac:dyDescent="0.2">
      <c r="A1039" s="546"/>
      <c r="B1039" s="1671" t="s">
        <v>227</v>
      </c>
      <c r="C1039" s="1672"/>
      <c r="D1039" s="216" t="s">
        <v>2341</v>
      </c>
      <c r="E1039" s="518">
        <v>42933</v>
      </c>
    </row>
    <row r="1040" spans="1:5" s="545" customFormat="1" ht="43.5" customHeight="1" x14ac:dyDescent="0.2">
      <c r="A1040" s="546"/>
      <c r="B1040" s="1671" t="s">
        <v>1498</v>
      </c>
      <c r="C1040" s="1672"/>
      <c r="D1040" s="216" t="s">
        <v>2224</v>
      </c>
      <c r="E1040" s="518">
        <v>42934</v>
      </c>
    </row>
    <row r="1041" spans="1:5" s="545" customFormat="1" ht="43.5" customHeight="1" x14ac:dyDescent="0.2">
      <c r="A1041" s="546"/>
      <c r="B1041" s="1671" t="s">
        <v>261</v>
      </c>
      <c r="C1041" s="1672"/>
      <c r="D1041" s="216" t="s">
        <v>2342</v>
      </c>
      <c r="E1041" s="518">
        <v>42934</v>
      </c>
    </row>
    <row r="1042" spans="1:5" s="545" customFormat="1" ht="43.5" customHeight="1" x14ac:dyDescent="0.2">
      <c r="A1042" s="546"/>
      <c r="B1042" s="1671" t="s">
        <v>76</v>
      </c>
      <c r="C1042" s="1672"/>
      <c r="D1042" s="216" t="s">
        <v>2227</v>
      </c>
      <c r="E1042" s="518">
        <v>42936</v>
      </c>
    </row>
    <row r="1043" spans="1:5" s="545" customFormat="1" ht="43.5" customHeight="1" x14ac:dyDescent="0.2">
      <c r="A1043" s="546"/>
      <c r="B1043" s="1671" t="s">
        <v>837</v>
      </c>
      <c r="C1043" s="1672"/>
      <c r="D1043" s="216" t="s">
        <v>2233</v>
      </c>
      <c r="E1043" s="518">
        <v>42941</v>
      </c>
    </row>
    <row r="1044" spans="1:5" s="545" customFormat="1" ht="43.5" customHeight="1" x14ac:dyDescent="0.2">
      <c r="A1044" s="546"/>
      <c r="B1044" s="1671" t="s">
        <v>1498</v>
      </c>
      <c r="C1044" s="1672"/>
      <c r="D1044" s="216" t="s">
        <v>2235</v>
      </c>
      <c r="E1044" s="518">
        <v>42940</v>
      </c>
    </row>
    <row r="1045" spans="1:5" s="545" customFormat="1" ht="43.5" customHeight="1" x14ac:dyDescent="0.2">
      <c r="A1045" s="546"/>
      <c r="B1045" s="1671" t="s">
        <v>1468</v>
      </c>
      <c r="C1045" s="1672"/>
      <c r="D1045" s="216" t="s">
        <v>2266</v>
      </c>
      <c r="E1045" s="518">
        <v>42937</v>
      </c>
    </row>
    <row r="1046" spans="1:5" s="545" customFormat="1" ht="43.5" customHeight="1" x14ac:dyDescent="0.2">
      <c r="A1046" s="546"/>
      <c r="B1046" s="1671" t="s">
        <v>1468</v>
      </c>
      <c r="C1046" s="1672"/>
      <c r="D1046" s="216" t="s">
        <v>2274</v>
      </c>
      <c r="E1046" s="518">
        <v>42940</v>
      </c>
    </row>
    <row r="1047" spans="1:5" s="545" customFormat="1" ht="43.5" customHeight="1" x14ac:dyDescent="0.2">
      <c r="A1047" s="546"/>
      <c r="B1047" s="1671" t="s">
        <v>1468</v>
      </c>
      <c r="C1047" s="1672"/>
      <c r="D1047" s="216" t="s">
        <v>2275</v>
      </c>
      <c r="E1047" s="518">
        <v>42940</v>
      </c>
    </row>
    <row r="1048" spans="1:5" s="545" customFormat="1" ht="43.5" customHeight="1" x14ac:dyDescent="0.2">
      <c r="A1048" s="546"/>
      <c r="B1048" s="1671" t="s">
        <v>1468</v>
      </c>
      <c r="C1048" s="1672"/>
      <c r="D1048" s="216" t="s">
        <v>2276</v>
      </c>
      <c r="E1048" s="518">
        <v>42940</v>
      </c>
    </row>
    <row r="1049" spans="1:5" s="555" customFormat="1" ht="43.5" customHeight="1" x14ac:dyDescent="0.2">
      <c r="A1049" s="556"/>
      <c r="B1049" s="1674" t="s">
        <v>1468</v>
      </c>
      <c r="C1049" s="1672"/>
      <c r="D1049" s="216" t="s">
        <v>2287</v>
      </c>
      <c r="E1049" s="518">
        <v>42940</v>
      </c>
    </row>
    <row r="1050" spans="1:5" s="555" customFormat="1" ht="43.5" customHeight="1" x14ac:dyDescent="0.2">
      <c r="A1050" s="556"/>
      <c r="B1050" s="1671" t="s">
        <v>202</v>
      </c>
      <c r="C1050" s="1672"/>
      <c r="D1050" s="216" t="s">
        <v>2114</v>
      </c>
      <c r="E1050" s="453">
        <v>42947</v>
      </c>
    </row>
    <row r="1051" spans="1:5" s="555" customFormat="1" ht="43.5" customHeight="1" x14ac:dyDescent="0.2">
      <c r="A1051" s="556"/>
      <c r="B1051" s="1671" t="s">
        <v>76</v>
      </c>
      <c r="C1051" s="1672"/>
      <c r="D1051" s="216" t="s">
        <v>2121</v>
      </c>
      <c r="E1051" s="453">
        <v>42944</v>
      </c>
    </row>
    <row r="1052" spans="1:5" s="555" customFormat="1" ht="43.5" customHeight="1" x14ac:dyDescent="0.2">
      <c r="A1052" s="556"/>
      <c r="B1052" s="1671" t="s">
        <v>76</v>
      </c>
      <c r="C1052" s="1672"/>
      <c r="D1052" s="216" t="s">
        <v>2122</v>
      </c>
      <c r="E1052" s="453">
        <v>42944</v>
      </c>
    </row>
    <row r="1053" spans="1:5" s="555" customFormat="1" ht="43.5" customHeight="1" x14ac:dyDescent="0.2">
      <c r="A1053" s="556"/>
      <c r="B1053" s="1671" t="s">
        <v>76</v>
      </c>
      <c r="C1053" s="1672"/>
      <c r="D1053" s="216" t="s">
        <v>2243</v>
      </c>
      <c r="E1053" s="453">
        <v>42946</v>
      </c>
    </row>
    <row r="1054" spans="1:5" s="555" customFormat="1" ht="43.5" customHeight="1" x14ac:dyDescent="0.2">
      <c r="A1054" s="556"/>
      <c r="B1054" s="1671" t="s">
        <v>837</v>
      </c>
      <c r="C1054" s="1672"/>
      <c r="D1054" s="216" t="s">
        <v>2232</v>
      </c>
      <c r="E1054" s="453">
        <v>42944</v>
      </c>
    </row>
    <row r="1055" spans="1:5" s="555" customFormat="1" ht="43.5" customHeight="1" x14ac:dyDescent="0.2">
      <c r="A1055" s="556"/>
      <c r="B1055" s="1674" t="s">
        <v>1468</v>
      </c>
      <c r="C1055" s="1672"/>
      <c r="D1055" s="216" t="s">
        <v>2295</v>
      </c>
      <c r="E1055" s="453">
        <v>42947</v>
      </c>
    </row>
    <row r="1056" spans="1:5" s="555" customFormat="1" ht="43.5" customHeight="1" x14ac:dyDescent="0.2">
      <c r="A1056" s="556"/>
      <c r="B1056" s="1674" t="s">
        <v>1468</v>
      </c>
      <c r="C1056" s="1675"/>
      <c r="D1056" s="559" t="s">
        <v>2305</v>
      </c>
      <c r="E1056" s="453">
        <v>42949</v>
      </c>
    </row>
    <row r="1057" spans="1:5" s="571" customFormat="1" ht="43.5" customHeight="1" x14ac:dyDescent="0.2">
      <c r="A1057" s="572"/>
      <c r="B1057" s="1671" t="s">
        <v>1498</v>
      </c>
      <c r="C1057" s="1672"/>
      <c r="D1057" s="216" t="s">
        <v>2245</v>
      </c>
      <c r="E1057" s="453">
        <v>42948</v>
      </c>
    </row>
    <row r="1058" spans="1:5" s="571" customFormat="1" ht="43.5" customHeight="1" x14ac:dyDescent="0.2">
      <c r="A1058" s="572"/>
      <c r="B1058" s="1671" t="s">
        <v>227</v>
      </c>
      <c r="C1058" s="1672"/>
      <c r="D1058" s="216" t="s">
        <v>2228</v>
      </c>
      <c r="E1058" s="518">
        <v>42984</v>
      </c>
    </row>
    <row r="1059" spans="1:5" s="571" customFormat="1" ht="43.5" customHeight="1" x14ac:dyDescent="0.2">
      <c r="A1059" s="572"/>
      <c r="B1059" s="1671" t="s">
        <v>76</v>
      </c>
      <c r="C1059" s="1672"/>
      <c r="D1059" s="216" t="s">
        <v>2229</v>
      </c>
      <c r="E1059" s="518">
        <v>42986</v>
      </c>
    </row>
    <row r="1060" spans="1:5" s="571" customFormat="1" ht="43.5" customHeight="1" x14ac:dyDescent="0.2">
      <c r="A1060" s="572"/>
      <c r="B1060" s="1671" t="s">
        <v>202</v>
      </c>
      <c r="C1060" s="1672"/>
      <c r="D1060" s="216" t="s">
        <v>2231</v>
      </c>
      <c r="E1060" s="518">
        <v>42986</v>
      </c>
    </row>
    <row r="1061" spans="1:5" s="571" customFormat="1" ht="43.5" customHeight="1" x14ac:dyDescent="0.2">
      <c r="A1061" s="572"/>
      <c r="B1061" s="1671" t="s">
        <v>202</v>
      </c>
      <c r="C1061" s="1672"/>
      <c r="D1061" s="216" t="s">
        <v>2246</v>
      </c>
      <c r="E1061" s="518">
        <v>42986</v>
      </c>
    </row>
    <row r="1062" spans="1:5" s="571" customFormat="1" ht="43.5" customHeight="1" x14ac:dyDescent="0.2">
      <c r="A1062" s="572"/>
      <c r="B1062" s="1671" t="s">
        <v>202</v>
      </c>
      <c r="C1062" s="1672"/>
      <c r="D1062" s="216" t="s">
        <v>2244</v>
      </c>
      <c r="E1062" s="518">
        <v>42986</v>
      </c>
    </row>
    <row r="1063" spans="1:5" s="571" customFormat="1" ht="43.5" customHeight="1" x14ac:dyDescent="0.2">
      <c r="A1063" s="572"/>
      <c r="B1063" s="1671" t="s">
        <v>837</v>
      </c>
      <c r="C1063" s="1672"/>
      <c r="D1063" s="216" t="s">
        <v>2242</v>
      </c>
      <c r="E1063" s="518">
        <v>42983</v>
      </c>
    </row>
    <row r="1064" spans="1:5" s="571" customFormat="1" ht="43.5" customHeight="1" x14ac:dyDescent="0.2">
      <c r="A1064" s="572"/>
      <c r="B1064" s="1671" t="s">
        <v>835</v>
      </c>
      <c r="C1064" s="1672"/>
      <c r="D1064" s="216" t="s">
        <v>2234</v>
      </c>
      <c r="E1064" s="518">
        <v>42985</v>
      </c>
    </row>
    <row r="1065" spans="1:5" s="571" customFormat="1" ht="43.5" customHeight="1" x14ac:dyDescent="0.2">
      <c r="A1065" s="572"/>
      <c r="B1065" s="1671" t="s">
        <v>202</v>
      </c>
      <c r="C1065" s="1672"/>
      <c r="D1065" s="216" t="s">
        <v>2251</v>
      </c>
      <c r="E1065" s="518">
        <v>42986</v>
      </c>
    </row>
    <row r="1066" spans="1:5" s="571" customFormat="1" ht="43.5" customHeight="1" x14ac:dyDescent="0.2">
      <c r="A1066" s="572"/>
      <c r="B1066" s="1671" t="s">
        <v>227</v>
      </c>
      <c r="C1066" s="1672"/>
      <c r="D1066" s="216" t="s">
        <v>2273</v>
      </c>
      <c r="E1066" s="518">
        <v>42992</v>
      </c>
    </row>
    <row r="1067" spans="1:5" s="571" customFormat="1" ht="27" customHeight="1" x14ac:dyDescent="0.2">
      <c r="A1067" s="572"/>
      <c r="B1067" s="1671" t="s">
        <v>227</v>
      </c>
      <c r="C1067" s="1672"/>
      <c r="D1067" s="216" t="s">
        <v>2277</v>
      </c>
      <c r="E1067" s="518">
        <v>42992</v>
      </c>
    </row>
    <row r="1068" spans="1:5" s="571" customFormat="1" ht="43.5" customHeight="1" x14ac:dyDescent="0.2">
      <c r="A1068" s="572"/>
      <c r="B1068" s="1674" t="s">
        <v>1468</v>
      </c>
      <c r="C1068" s="1672"/>
      <c r="D1068" s="216" t="s">
        <v>2286</v>
      </c>
      <c r="E1068" s="518">
        <v>42954</v>
      </c>
    </row>
    <row r="1069" spans="1:5" s="571" customFormat="1" ht="27" customHeight="1" x14ac:dyDescent="0.2">
      <c r="A1069" s="572"/>
      <c r="B1069" s="1674" t="s">
        <v>1498</v>
      </c>
      <c r="C1069" s="1672"/>
      <c r="D1069" s="559" t="s">
        <v>2307</v>
      </c>
      <c r="E1069" s="518">
        <v>42990</v>
      </c>
    </row>
    <row r="1070" spans="1:5" s="571" customFormat="1" ht="31.5" customHeight="1" x14ac:dyDescent="0.2">
      <c r="A1070" s="572"/>
      <c r="B1070" s="1674" t="s">
        <v>1468</v>
      </c>
      <c r="C1070" s="1675"/>
      <c r="D1070" s="559" t="s">
        <v>2324</v>
      </c>
      <c r="E1070" s="518">
        <v>42986</v>
      </c>
    </row>
    <row r="1071" spans="1:5" s="571" customFormat="1" ht="43.5" customHeight="1" x14ac:dyDescent="0.2">
      <c r="A1071" s="572"/>
      <c r="B1071" s="1674" t="s">
        <v>1468</v>
      </c>
      <c r="C1071" s="1675"/>
      <c r="D1071" s="559" t="s">
        <v>2368</v>
      </c>
      <c r="E1071" s="518">
        <v>42982</v>
      </c>
    </row>
    <row r="1072" spans="1:5" s="571" customFormat="1" ht="60" customHeight="1" x14ac:dyDescent="0.2">
      <c r="A1072" s="572"/>
      <c r="B1072" s="1674" t="s">
        <v>1468</v>
      </c>
      <c r="C1072" s="1675"/>
      <c r="D1072" s="559" t="s">
        <v>2369</v>
      </c>
      <c r="E1072" s="518">
        <v>42982</v>
      </c>
    </row>
    <row r="1073" spans="1:5" s="579" customFormat="1" ht="25.5" customHeight="1" x14ac:dyDescent="0.2">
      <c r="A1073" s="580"/>
      <c r="B1073" s="1674" t="s">
        <v>227</v>
      </c>
      <c r="C1073" s="1675"/>
      <c r="D1073" s="559" t="s">
        <v>2377</v>
      </c>
      <c r="E1073" s="518">
        <v>42989</v>
      </c>
    </row>
    <row r="1074" spans="1:5" s="579" customFormat="1" ht="42.75" customHeight="1" x14ac:dyDescent="0.2">
      <c r="A1074" s="580"/>
      <c r="B1074" s="1671" t="s">
        <v>202</v>
      </c>
      <c r="C1074" s="1672"/>
      <c r="D1074" s="216" t="s">
        <v>2278</v>
      </c>
      <c r="E1074" s="518">
        <v>42995</v>
      </c>
    </row>
    <row r="1075" spans="1:5" s="579" customFormat="1" ht="42.75" customHeight="1" x14ac:dyDescent="0.2">
      <c r="A1075" s="580"/>
      <c r="B1075" s="1674" t="s">
        <v>202</v>
      </c>
      <c r="C1075" s="1672"/>
      <c r="D1075" s="216" t="s">
        <v>2279</v>
      </c>
      <c r="E1075" s="518">
        <v>42993</v>
      </c>
    </row>
    <row r="1076" spans="1:5" s="579" customFormat="1" ht="42.75" customHeight="1" x14ac:dyDescent="0.2">
      <c r="A1076" s="580"/>
      <c r="B1076" s="1674" t="s">
        <v>202</v>
      </c>
      <c r="C1076" s="1672"/>
      <c r="D1076" s="216" t="s">
        <v>2300</v>
      </c>
      <c r="E1076" s="518">
        <v>42993</v>
      </c>
    </row>
    <row r="1077" spans="1:5" s="579" customFormat="1" ht="42.75" customHeight="1" x14ac:dyDescent="0.2">
      <c r="A1077" s="580"/>
      <c r="B1077" s="1674" t="s">
        <v>202</v>
      </c>
      <c r="C1077" s="1672"/>
      <c r="D1077" s="559" t="s">
        <v>2301</v>
      </c>
      <c r="E1077" s="518">
        <v>42993</v>
      </c>
    </row>
    <row r="1078" spans="1:5" s="579" customFormat="1" ht="42.75" customHeight="1" x14ac:dyDescent="0.2">
      <c r="A1078" s="580"/>
      <c r="B1078" s="1674" t="s">
        <v>1468</v>
      </c>
      <c r="C1078" s="1675"/>
      <c r="D1078" s="559" t="s">
        <v>2340</v>
      </c>
      <c r="E1078" s="518">
        <v>42995</v>
      </c>
    </row>
    <row r="1079" spans="1:5" s="579" customFormat="1" ht="42.75" customHeight="1" x14ac:dyDescent="0.2">
      <c r="A1079" s="580"/>
      <c r="B1079" s="1674" t="s">
        <v>1468</v>
      </c>
      <c r="C1079" s="1675"/>
      <c r="D1079" s="559" t="s">
        <v>2332</v>
      </c>
      <c r="E1079" s="518">
        <v>42995</v>
      </c>
    </row>
    <row r="1080" spans="1:5" s="533" customFormat="1" ht="42.75" customHeight="1" x14ac:dyDescent="0.2">
      <c r="A1080" s="534"/>
      <c r="B1080" s="1674" t="s">
        <v>1468</v>
      </c>
      <c r="C1080" s="1675"/>
      <c r="D1080" s="559" t="s">
        <v>2373</v>
      </c>
      <c r="E1080" s="518">
        <v>42993</v>
      </c>
    </row>
    <row r="1081" spans="1:5" x14ac:dyDescent="0.2">
      <c r="A1081" s="484"/>
      <c r="E1081" s="515"/>
    </row>
    <row r="1082" spans="1:5" x14ac:dyDescent="0.2">
      <c r="A1082" s="484"/>
      <c r="E1082" s="515"/>
    </row>
    <row r="1083" spans="1:5" x14ac:dyDescent="0.2">
      <c r="A1083" s="484"/>
      <c r="E1083" s="515"/>
    </row>
    <row r="1084" spans="1:5" x14ac:dyDescent="0.2">
      <c r="A1084" s="484"/>
    </row>
    <row r="1085" spans="1:5" x14ac:dyDescent="0.2">
      <c r="A1085" s="484"/>
    </row>
    <row r="1086" spans="1:5" x14ac:dyDescent="0.2">
      <c r="A1086" s="484"/>
    </row>
    <row r="1087" spans="1:5" x14ac:dyDescent="0.2">
      <c r="A1087" s="484"/>
    </row>
    <row r="1088" spans="1:5" x14ac:dyDescent="0.2">
      <c r="A1088" s="484"/>
    </row>
    <row r="1089" spans="1:1" x14ac:dyDescent="0.2">
      <c r="A1089" s="484"/>
    </row>
    <row r="1090" spans="1:1" x14ac:dyDescent="0.2">
      <c r="A1090" s="484"/>
    </row>
    <row r="1091" spans="1:1" x14ac:dyDescent="0.2">
      <c r="A1091" s="484"/>
    </row>
    <row r="1092" spans="1:1" x14ac:dyDescent="0.2">
      <c r="A1092" s="484"/>
    </row>
    <row r="1093" spans="1:1" x14ac:dyDescent="0.2">
      <c r="A1093" s="484"/>
    </row>
    <row r="1094" spans="1:1" x14ac:dyDescent="0.2">
      <c r="A1094" s="484"/>
    </row>
    <row r="1095" spans="1:1" x14ac:dyDescent="0.2">
      <c r="A1095" s="484"/>
    </row>
    <row r="1096" spans="1:1" x14ac:dyDescent="0.2">
      <c r="A1096" s="484"/>
    </row>
    <row r="1097" spans="1:1" x14ac:dyDescent="0.2">
      <c r="A1097" s="484"/>
    </row>
    <row r="1098" spans="1:1" x14ac:dyDescent="0.2">
      <c r="A1098" s="484"/>
    </row>
    <row r="1099" spans="1:1" x14ac:dyDescent="0.2">
      <c r="A1099" s="484"/>
    </row>
    <row r="1100" spans="1:1" x14ac:dyDescent="0.2">
      <c r="A1100" s="484"/>
    </row>
    <row r="1101" spans="1:1" x14ac:dyDescent="0.2">
      <c r="A1101" s="484"/>
    </row>
    <row r="1102" spans="1:1" x14ac:dyDescent="0.2">
      <c r="A1102" s="484"/>
    </row>
    <row r="1103" spans="1:1" x14ac:dyDescent="0.2">
      <c r="A1103" s="484"/>
    </row>
    <row r="1104" spans="1:1" x14ac:dyDescent="0.2">
      <c r="A1104" s="484"/>
    </row>
    <row r="1105" spans="1:1" x14ac:dyDescent="0.2">
      <c r="A1105" s="484"/>
    </row>
    <row r="1106" spans="1:1" x14ac:dyDescent="0.2">
      <c r="A1106" s="484"/>
    </row>
    <row r="1107" spans="1:1" x14ac:dyDescent="0.2">
      <c r="A1107" s="484"/>
    </row>
    <row r="1108" spans="1:1" x14ac:dyDescent="0.2">
      <c r="A1108" s="484"/>
    </row>
    <row r="1109" spans="1:1" x14ac:dyDescent="0.2">
      <c r="A1109" s="484"/>
    </row>
    <row r="1110" spans="1:1" x14ac:dyDescent="0.2">
      <c r="A1110" s="484"/>
    </row>
    <row r="1111" spans="1:1" x14ac:dyDescent="0.2">
      <c r="A1111" s="484"/>
    </row>
    <row r="1112" spans="1:1" x14ac:dyDescent="0.2">
      <c r="A1112" s="484"/>
    </row>
    <row r="1113" spans="1:1" x14ac:dyDescent="0.2">
      <c r="A1113" s="484"/>
    </row>
    <row r="1114" spans="1:1" x14ac:dyDescent="0.2">
      <c r="A1114" s="484"/>
    </row>
    <row r="1115" spans="1:1" x14ac:dyDescent="0.2">
      <c r="A1115" s="484"/>
    </row>
    <row r="1116" spans="1:1" x14ac:dyDescent="0.2">
      <c r="A1116" s="484"/>
    </row>
    <row r="1117" spans="1:1" x14ac:dyDescent="0.2">
      <c r="A1117" s="484"/>
    </row>
    <row r="1118" spans="1:1" x14ac:dyDescent="0.2">
      <c r="A1118" s="484"/>
    </row>
    <row r="1119" spans="1:1" x14ac:dyDescent="0.2">
      <c r="A1119" s="484"/>
    </row>
    <row r="1120" spans="1:1" x14ac:dyDescent="0.2">
      <c r="A1120" s="484"/>
    </row>
    <row r="1121" spans="1:1" x14ac:dyDescent="0.2">
      <c r="A1121" s="484"/>
    </row>
    <row r="1122" spans="1:1" x14ac:dyDescent="0.2">
      <c r="A1122" s="484"/>
    </row>
    <row r="1123" spans="1:1" x14ac:dyDescent="0.2">
      <c r="A1123" s="484"/>
    </row>
    <row r="1124" spans="1:1" x14ac:dyDescent="0.2">
      <c r="A1124" s="484"/>
    </row>
    <row r="1125" spans="1:1" x14ac:dyDescent="0.2">
      <c r="A1125" s="484"/>
    </row>
    <row r="1126" spans="1:1" x14ac:dyDescent="0.2">
      <c r="A1126" s="484"/>
    </row>
    <row r="1127" spans="1:1" x14ac:dyDescent="0.2">
      <c r="A1127" s="484"/>
    </row>
    <row r="1128" spans="1:1" x14ac:dyDescent="0.2">
      <c r="A1128" s="484"/>
    </row>
    <row r="1129" spans="1:1" x14ac:dyDescent="0.2">
      <c r="A1129" s="484"/>
    </row>
    <row r="1130" spans="1:1" x14ac:dyDescent="0.2">
      <c r="A1130" s="484"/>
    </row>
    <row r="1131" spans="1:1" x14ac:dyDescent="0.2">
      <c r="A1131" s="484"/>
    </row>
    <row r="1132" spans="1:1" x14ac:dyDescent="0.2">
      <c r="A1132" s="484"/>
    </row>
    <row r="1133" spans="1:1" x14ac:dyDescent="0.2">
      <c r="A1133" s="484"/>
    </row>
    <row r="1134" spans="1:1" x14ac:dyDescent="0.2">
      <c r="A1134" s="484"/>
    </row>
    <row r="1135" spans="1:1" x14ac:dyDescent="0.2">
      <c r="A1135" s="484"/>
    </row>
    <row r="1136" spans="1:1" x14ac:dyDescent="0.2">
      <c r="A1136" s="484"/>
    </row>
    <row r="1137" spans="1:1" x14ac:dyDescent="0.2">
      <c r="A1137" s="484"/>
    </row>
    <row r="1138" spans="1:1" x14ac:dyDescent="0.2">
      <c r="A1138" s="484"/>
    </row>
    <row r="1139" spans="1:1" x14ac:dyDescent="0.2">
      <c r="A1139" s="484"/>
    </row>
    <row r="1140" spans="1:1" x14ac:dyDescent="0.2">
      <c r="A1140" s="484"/>
    </row>
    <row r="1141" spans="1:1" x14ac:dyDescent="0.2">
      <c r="A1141" s="484"/>
    </row>
    <row r="1142" spans="1:1" x14ac:dyDescent="0.2">
      <c r="A1142" s="484"/>
    </row>
    <row r="1143" spans="1:1" x14ac:dyDescent="0.2">
      <c r="A1143" s="484"/>
    </row>
    <row r="1144" spans="1:1" x14ac:dyDescent="0.2">
      <c r="A1144" s="484"/>
    </row>
    <row r="1145" spans="1:1" x14ac:dyDescent="0.2">
      <c r="A1145" s="484"/>
    </row>
    <row r="1146" spans="1:1" x14ac:dyDescent="0.2">
      <c r="A1146" s="484"/>
    </row>
    <row r="1147" spans="1:1" x14ac:dyDescent="0.2">
      <c r="A1147" s="484"/>
    </row>
    <row r="1148" spans="1:1" x14ac:dyDescent="0.2">
      <c r="A1148" s="484"/>
    </row>
    <row r="1149" spans="1:1" x14ac:dyDescent="0.2">
      <c r="A1149" s="484"/>
    </row>
    <row r="1150" spans="1:1" x14ac:dyDescent="0.2">
      <c r="A1150" s="484"/>
    </row>
    <row r="1151" spans="1:1" x14ac:dyDescent="0.2">
      <c r="A1151" s="484"/>
    </row>
    <row r="1152" spans="1:1" x14ac:dyDescent="0.2">
      <c r="A1152" s="484"/>
    </row>
    <row r="1153" spans="1:1" x14ac:dyDescent="0.2">
      <c r="A1153" s="484"/>
    </row>
    <row r="1154" spans="1:1" x14ac:dyDescent="0.2">
      <c r="A1154" s="484"/>
    </row>
    <row r="1155" spans="1:1" x14ac:dyDescent="0.2">
      <c r="A1155" s="484"/>
    </row>
    <row r="1156" spans="1:1" x14ac:dyDescent="0.2">
      <c r="A1156" s="484"/>
    </row>
    <row r="1157" spans="1:1" x14ac:dyDescent="0.2">
      <c r="A1157" s="484"/>
    </row>
    <row r="1158" spans="1:1" x14ac:dyDescent="0.2">
      <c r="A1158" s="484"/>
    </row>
    <row r="1159" spans="1:1" x14ac:dyDescent="0.2">
      <c r="A1159" s="484"/>
    </row>
    <row r="1160" spans="1:1" x14ac:dyDescent="0.2">
      <c r="A1160" s="484"/>
    </row>
    <row r="1161" spans="1:1" x14ac:dyDescent="0.2">
      <c r="A1161" s="484"/>
    </row>
    <row r="1162" spans="1:1" x14ac:dyDescent="0.2">
      <c r="A1162" s="484"/>
    </row>
    <row r="1163" spans="1:1" x14ac:dyDescent="0.2">
      <c r="A1163" s="484"/>
    </row>
    <row r="1164" spans="1:1" x14ac:dyDescent="0.2">
      <c r="A1164" s="484"/>
    </row>
    <row r="1165" spans="1:1" x14ac:dyDescent="0.2">
      <c r="A1165" s="484"/>
    </row>
    <row r="1166" spans="1:1" x14ac:dyDescent="0.2">
      <c r="A1166" s="484"/>
    </row>
    <row r="1167" spans="1:1" x14ac:dyDescent="0.2">
      <c r="A1167" s="484"/>
    </row>
    <row r="1168" spans="1:1" x14ac:dyDescent="0.2">
      <c r="A1168" s="484"/>
    </row>
    <row r="1169" spans="1:1" x14ac:dyDescent="0.2">
      <c r="A1169" s="484"/>
    </row>
    <row r="1170" spans="1:1" x14ac:dyDescent="0.2">
      <c r="A1170" s="484"/>
    </row>
    <row r="1171" spans="1:1" x14ac:dyDescent="0.2">
      <c r="A1171" s="484"/>
    </row>
    <row r="1172" spans="1:1" x14ac:dyDescent="0.2">
      <c r="A1172" s="484"/>
    </row>
    <row r="1173" spans="1:1" x14ac:dyDescent="0.2">
      <c r="A1173" s="484"/>
    </row>
    <row r="1174" spans="1:1" x14ac:dyDescent="0.2">
      <c r="A1174" s="484"/>
    </row>
    <row r="1175" spans="1:1" x14ac:dyDescent="0.2">
      <c r="A1175" s="484"/>
    </row>
    <row r="1176" spans="1:1" x14ac:dyDescent="0.2">
      <c r="A1176" s="484"/>
    </row>
    <row r="1177" spans="1:1" x14ac:dyDescent="0.2">
      <c r="A1177" s="484"/>
    </row>
    <row r="1178" spans="1:1" x14ac:dyDescent="0.2">
      <c r="A1178" s="484"/>
    </row>
    <row r="1179" spans="1:1" x14ac:dyDescent="0.2">
      <c r="A1179" s="484"/>
    </row>
    <row r="1180" spans="1:1" x14ac:dyDescent="0.2">
      <c r="A1180" s="484"/>
    </row>
    <row r="1181" spans="1:1" x14ac:dyDescent="0.2">
      <c r="A1181" s="484"/>
    </row>
    <row r="1182" spans="1:1" x14ac:dyDescent="0.2">
      <c r="A1182" s="484"/>
    </row>
    <row r="1183" spans="1:1" x14ac:dyDescent="0.2">
      <c r="A1183" s="484"/>
    </row>
    <row r="1184" spans="1:1" x14ac:dyDescent="0.2">
      <c r="A1184" s="484"/>
    </row>
    <row r="1185" spans="1:1" x14ac:dyDescent="0.2">
      <c r="A1185" s="484"/>
    </row>
    <row r="1186" spans="1:1" x14ac:dyDescent="0.2">
      <c r="A1186" s="484"/>
    </row>
    <row r="1187" spans="1:1" x14ac:dyDescent="0.2">
      <c r="A1187" s="484"/>
    </row>
    <row r="63498" spans="2:52" x14ac:dyDescent="0.2">
      <c r="D63498"/>
      <c r="L63498"/>
      <c r="M63498"/>
      <c r="N63498"/>
      <c r="O63498"/>
      <c r="P63498"/>
      <c r="Q63498"/>
      <c r="R63498"/>
      <c r="S63498"/>
      <c r="T63498"/>
      <c r="U63498"/>
      <c r="V63498"/>
      <c r="W63498"/>
      <c r="X63498"/>
      <c r="Y63498"/>
      <c r="Z63498"/>
      <c r="AA63498"/>
      <c r="AB63498"/>
      <c r="AC63498"/>
      <c r="AD63498"/>
      <c r="AE63498"/>
      <c r="AF63498"/>
      <c r="AG63498"/>
      <c r="AH63498"/>
      <c r="AI63498"/>
      <c r="AJ63498"/>
      <c r="AK63498"/>
      <c r="AL63498"/>
      <c r="AM63498"/>
      <c r="AN63498"/>
      <c r="AO63498"/>
      <c r="AP63498"/>
      <c r="AQ63498"/>
      <c r="AR63498"/>
      <c r="AS63498"/>
      <c r="AT63498"/>
      <c r="AU63498"/>
      <c r="AV63498"/>
      <c r="AW63498"/>
      <c r="AX63498"/>
      <c r="AY63498"/>
      <c r="AZ63498"/>
    </row>
    <row r="63499" spans="2:52" x14ac:dyDescent="0.2">
      <c r="B63499"/>
      <c r="C63499"/>
      <c r="L63499"/>
      <c r="M63499"/>
      <c r="N63499"/>
      <c r="O63499"/>
      <c r="P63499"/>
      <c r="Q63499"/>
      <c r="R63499"/>
      <c r="S63499"/>
      <c r="T63499"/>
      <c r="U63499"/>
      <c r="V63499"/>
      <c r="W63499"/>
      <c r="X63499"/>
      <c r="Y63499"/>
      <c r="Z63499"/>
      <c r="AA63499"/>
      <c r="AB63499"/>
      <c r="AC63499"/>
      <c r="AD63499"/>
      <c r="AE63499"/>
      <c r="AF63499"/>
      <c r="AG63499"/>
      <c r="AH63499"/>
      <c r="AI63499"/>
      <c r="AJ63499"/>
      <c r="AK63499"/>
      <c r="AL63499"/>
      <c r="AM63499"/>
      <c r="AN63499"/>
      <c r="AO63499"/>
      <c r="AP63499"/>
      <c r="AQ63499"/>
      <c r="AR63499"/>
      <c r="AS63499"/>
      <c r="AT63499"/>
      <c r="AU63499"/>
      <c r="AV63499"/>
      <c r="AW63499"/>
      <c r="AX63499"/>
      <c r="AY63499"/>
      <c r="AZ63499"/>
    </row>
    <row r="63716" spans="2:52" ht="389.25" customHeight="1" x14ac:dyDescent="0.2">
      <c r="B63716"/>
      <c r="C63716"/>
      <c r="D63716"/>
      <c r="L63716"/>
      <c r="M63716"/>
      <c r="N63716"/>
      <c r="O63716"/>
      <c r="P63716"/>
      <c r="Q63716"/>
      <c r="R63716"/>
      <c r="S63716"/>
      <c r="T63716"/>
      <c r="U63716"/>
      <c r="V63716"/>
      <c r="W63716"/>
      <c r="X63716"/>
      <c r="Y63716"/>
      <c r="Z63716"/>
      <c r="AA63716"/>
      <c r="AB63716"/>
      <c r="AC63716"/>
      <c r="AD63716"/>
      <c r="AE63716"/>
      <c r="AF63716"/>
      <c r="AG63716"/>
      <c r="AH63716"/>
      <c r="AI63716"/>
      <c r="AJ63716"/>
      <c r="AK63716"/>
      <c r="AL63716"/>
      <c r="AM63716"/>
      <c r="AN63716"/>
      <c r="AO63716"/>
      <c r="AP63716"/>
      <c r="AQ63716"/>
      <c r="AR63716"/>
      <c r="AS63716"/>
      <c r="AT63716"/>
      <c r="AU63716"/>
      <c r="AV63716"/>
      <c r="AW63716"/>
      <c r="AX63716"/>
      <c r="AY63716"/>
      <c r="AZ63716"/>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064">
    <mergeCell ref="B955:C955"/>
    <mergeCell ref="B890:C890"/>
    <mergeCell ref="B599:C599"/>
    <mergeCell ref="B560:C560"/>
    <mergeCell ref="B771:C771"/>
    <mergeCell ref="B678:C678"/>
    <mergeCell ref="B691:C691"/>
    <mergeCell ref="B683:C683"/>
    <mergeCell ref="B914:C914"/>
    <mergeCell ref="B636:C636"/>
    <mergeCell ref="B639:C639"/>
    <mergeCell ref="B892:C892"/>
    <mergeCell ref="B900:C900"/>
    <mergeCell ref="B733:C733"/>
    <mergeCell ref="B801:C801"/>
    <mergeCell ref="B824:C824"/>
    <mergeCell ref="B821:C821"/>
    <mergeCell ref="B909:C909"/>
    <mergeCell ref="B931:C931"/>
    <mergeCell ref="B1042:C1042"/>
    <mergeCell ref="B1043:C1043"/>
    <mergeCell ref="B633:C633"/>
    <mergeCell ref="B677:C677"/>
    <mergeCell ref="B675:C675"/>
    <mergeCell ref="B490:C490"/>
    <mergeCell ref="B493:C493"/>
    <mergeCell ref="B501:C501"/>
    <mergeCell ref="B481:C481"/>
    <mergeCell ref="B446:C446"/>
    <mergeCell ref="B537:C537"/>
    <mergeCell ref="B504:C504"/>
    <mergeCell ref="B511:C511"/>
    <mergeCell ref="B516:C516"/>
    <mergeCell ref="B474:C474"/>
    <mergeCell ref="B910:C910"/>
    <mergeCell ref="B985:C985"/>
    <mergeCell ref="B884:C884"/>
    <mergeCell ref="B934:C934"/>
    <mergeCell ref="B930:C930"/>
    <mergeCell ref="B933:C933"/>
    <mergeCell ref="B979:C979"/>
    <mergeCell ref="B980:C980"/>
    <mergeCell ref="B517:C517"/>
    <mergeCell ref="B532:C532"/>
    <mergeCell ref="B499:C499"/>
    <mergeCell ref="B492:C492"/>
    <mergeCell ref="B496:C496"/>
    <mergeCell ref="B514:C514"/>
    <mergeCell ref="B513:C513"/>
    <mergeCell ref="B519:C519"/>
    <mergeCell ref="B648:C648"/>
    <mergeCell ref="B1035:C1035"/>
    <mergeCell ref="B1036:C1036"/>
    <mergeCell ref="B1037:C1037"/>
    <mergeCell ref="B1038:C1038"/>
    <mergeCell ref="B1039:C1039"/>
    <mergeCell ref="B1040:C1040"/>
    <mergeCell ref="B1041:C1041"/>
    <mergeCell ref="B30:C30"/>
    <mergeCell ref="B31:C31"/>
    <mergeCell ref="B36:C36"/>
    <mergeCell ref="B41:C41"/>
    <mergeCell ref="B37:C37"/>
    <mergeCell ref="B541:C541"/>
    <mergeCell ref="B538:C538"/>
    <mergeCell ref="B476:C476"/>
    <mergeCell ref="B478:C478"/>
    <mergeCell ref="B527:C527"/>
    <mergeCell ref="B986:C986"/>
    <mergeCell ref="B598:C598"/>
    <mergeCell ref="B635:C635"/>
    <mergeCell ref="B627:C627"/>
    <mergeCell ref="B672:C672"/>
    <mergeCell ref="B661:C661"/>
    <mergeCell ref="B653:C653"/>
    <mergeCell ref="B660:C660"/>
    <mergeCell ref="B650:C650"/>
    <mergeCell ref="B659:C659"/>
    <mergeCell ref="B657:C657"/>
    <mergeCell ref="B671:C671"/>
    <mergeCell ref="B654:C654"/>
    <mergeCell ref="B515:C515"/>
    <mergeCell ref="B507:C507"/>
    <mergeCell ref="B908:C908"/>
    <mergeCell ref="B628:C628"/>
    <mergeCell ref="B624:C624"/>
    <mergeCell ref="B634:C634"/>
    <mergeCell ref="B629:C629"/>
    <mergeCell ref="B728:C728"/>
    <mergeCell ref="B591:C591"/>
    <mergeCell ref="B586:C586"/>
    <mergeCell ref="B582:C582"/>
    <mergeCell ref="B546:C546"/>
    <mergeCell ref="B535:C535"/>
    <mergeCell ref="B576:C576"/>
    <mergeCell ref="B662:C662"/>
    <mergeCell ref="B688:C688"/>
    <mergeCell ref="B676:C676"/>
    <mergeCell ref="B687:C687"/>
    <mergeCell ref="B625:C625"/>
    <mergeCell ref="B619:C619"/>
    <mergeCell ref="B563:C563"/>
    <mergeCell ref="B565:C565"/>
    <mergeCell ref="B632:C632"/>
    <mergeCell ref="B592:C592"/>
    <mergeCell ref="B545:C545"/>
    <mergeCell ref="B769:C769"/>
    <mergeCell ref="B695:C695"/>
    <mergeCell ref="B692:C692"/>
    <mergeCell ref="B770:C770"/>
    <mergeCell ref="B732:C732"/>
    <mergeCell ref="B730:C730"/>
    <mergeCell ref="B815:C815"/>
    <mergeCell ref="B645:C645"/>
    <mergeCell ref="B646:C646"/>
    <mergeCell ref="B23:C23"/>
    <mergeCell ref="B24:C24"/>
    <mergeCell ref="B491:C491"/>
    <mergeCell ref="B553:C553"/>
    <mergeCell ref="B551:C551"/>
    <mergeCell ref="B577:C577"/>
    <mergeCell ref="B571:C571"/>
    <mergeCell ref="B611:C611"/>
    <mergeCell ref="B566:C566"/>
    <mergeCell ref="B497:C497"/>
    <mergeCell ref="B479:C479"/>
    <mergeCell ref="B442:C442"/>
    <mergeCell ref="B453:C453"/>
    <mergeCell ref="B456:C456"/>
    <mergeCell ref="B544:C544"/>
    <mergeCell ref="B552:C552"/>
    <mergeCell ref="B593:C593"/>
    <mergeCell ref="B489:C489"/>
    <mergeCell ref="B509:C509"/>
    <mergeCell ref="B521:C521"/>
    <mergeCell ref="B28:C28"/>
    <mergeCell ref="B29:C29"/>
    <mergeCell ref="B556:C556"/>
    <mergeCell ref="B510:C510"/>
    <mergeCell ref="B518:C518"/>
    <mergeCell ref="B524:C524"/>
    <mergeCell ref="B530:C530"/>
    <mergeCell ref="B525:C525"/>
    <mergeCell ref="B606:C606"/>
    <mergeCell ref="B558:C558"/>
    <mergeCell ref="B607:C607"/>
    <mergeCell ref="B604:C604"/>
    <mergeCell ref="B522:C522"/>
    <mergeCell ref="B575:C575"/>
    <mergeCell ref="B981:C981"/>
    <mergeCell ref="B982:C982"/>
    <mergeCell ref="B983:C983"/>
    <mergeCell ref="B539:C539"/>
    <mergeCell ref="B547:C547"/>
    <mergeCell ref="B533:C533"/>
    <mergeCell ref="B540:C540"/>
    <mergeCell ref="B548:C548"/>
    <mergeCell ref="B608:C608"/>
    <mergeCell ref="B559:C559"/>
    <mergeCell ref="B918:C918"/>
    <mergeCell ref="B561:C561"/>
    <mergeCell ref="B572:C572"/>
    <mergeCell ref="B567:C567"/>
    <mergeCell ref="B564:C564"/>
    <mergeCell ref="B557:C557"/>
    <mergeCell ref="B595:C595"/>
    <mergeCell ref="B596:C596"/>
    <mergeCell ref="B534:C534"/>
    <mergeCell ref="B550:C550"/>
    <mergeCell ref="B569:C569"/>
    <mergeCell ref="B585:C585"/>
    <mergeCell ref="B803:C803"/>
    <mergeCell ref="B790:C790"/>
    <mergeCell ref="B806:C806"/>
    <mergeCell ref="B924:C924"/>
    <mergeCell ref="B929:C929"/>
    <mergeCell ref="B684:C684"/>
    <mergeCell ref="B713:C713"/>
    <mergeCell ref="B714:C714"/>
    <mergeCell ref="B529:C529"/>
    <mergeCell ref="B578:C578"/>
    <mergeCell ref="B542:C542"/>
    <mergeCell ref="B573:C573"/>
    <mergeCell ref="B543:C543"/>
    <mergeCell ref="B526:C526"/>
    <mergeCell ref="B549:C549"/>
    <mergeCell ref="B570:C570"/>
    <mergeCell ref="B562:C562"/>
    <mergeCell ref="B554:C554"/>
    <mergeCell ref="B622:C622"/>
    <mergeCell ref="B618:C618"/>
    <mergeCell ref="B614:C614"/>
    <mergeCell ref="B615:C615"/>
    <mergeCell ref="B623:C623"/>
    <mergeCell ref="B616:C616"/>
    <mergeCell ref="B536:C536"/>
    <mergeCell ref="B568:C568"/>
    <mergeCell ref="B581:C581"/>
    <mergeCell ref="B590:C590"/>
    <mergeCell ref="B594:C594"/>
    <mergeCell ref="B579:C579"/>
    <mergeCell ref="B528:C528"/>
    <mergeCell ref="B605:C605"/>
    <mergeCell ref="B583:C583"/>
    <mergeCell ref="B587:C587"/>
    <mergeCell ref="B531:C531"/>
    <mergeCell ref="B602:C602"/>
    <mergeCell ref="B609:C609"/>
    <mergeCell ref="B589:C589"/>
    <mergeCell ref="B580:C580"/>
    <mergeCell ref="B612:C612"/>
    <mergeCell ref="B972:C972"/>
    <mergeCell ref="B971:C971"/>
    <mergeCell ref="B958:C958"/>
    <mergeCell ref="B970:C970"/>
    <mergeCell ref="B968:C968"/>
    <mergeCell ref="B957:C957"/>
    <mergeCell ref="B949:C949"/>
    <mergeCell ref="B969:C969"/>
    <mergeCell ref="B948:C948"/>
    <mergeCell ref="B919:C919"/>
    <mergeCell ref="B956:C956"/>
    <mergeCell ref="B937:C937"/>
    <mergeCell ref="B644:C644"/>
    <mergeCell ref="B641:C641"/>
    <mergeCell ref="B652:C652"/>
    <mergeCell ref="B664:C664"/>
    <mergeCell ref="B668:C668"/>
    <mergeCell ref="B669:C669"/>
    <mergeCell ref="B674:C674"/>
    <mergeCell ref="B673:C673"/>
    <mergeCell ref="B649:C649"/>
    <mergeCell ref="B665:C665"/>
    <mergeCell ref="B897:C897"/>
    <mergeCell ref="B932:C932"/>
    <mergeCell ref="B699:C699"/>
    <mergeCell ref="B663:C663"/>
    <mergeCell ref="B685:C685"/>
    <mergeCell ref="B680:C680"/>
    <mergeCell ref="B679:C679"/>
    <mergeCell ref="B775:C775"/>
    <mergeCell ref="B689:C689"/>
    <mergeCell ref="B681:C681"/>
    <mergeCell ref="B327:C327"/>
    <mergeCell ref="B328:C328"/>
    <mergeCell ref="B362:C362"/>
    <mergeCell ref="B434:C434"/>
    <mergeCell ref="B440:C440"/>
    <mergeCell ref="B343:C343"/>
    <mergeCell ref="B342:C342"/>
    <mergeCell ref="B345:C345"/>
    <mergeCell ref="B349:C349"/>
    <mergeCell ref="B428:C428"/>
    <mergeCell ref="B404:C404"/>
    <mergeCell ref="B415:C415"/>
    <mergeCell ref="B403:C403"/>
    <mergeCell ref="B414:C414"/>
    <mergeCell ref="B977:C977"/>
    <mergeCell ref="B973:C973"/>
    <mergeCell ref="B976:C976"/>
    <mergeCell ref="B974:C974"/>
    <mergeCell ref="B975:C975"/>
    <mergeCell ref="B947:C947"/>
    <mergeCell ref="B925:C925"/>
    <mergeCell ref="B926:C926"/>
    <mergeCell ref="B959:C959"/>
    <mergeCell ref="B942:C942"/>
    <mergeCell ref="B938:C938"/>
    <mergeCell ref="B917:C917"/>
    <mergeCell ref="B941:C941"/>
    <mergeCell ref="B944:C944"/>
    <mergeCell ref="B943:C943"/>
    <mergeCell ref="B945:C945"/>
    <mergeCell ref="B946:C946"/>
    <mergeCell ref="B954:C954"/>
    <mergeCell ref="B438:C438"/>
    <mergeCell ref="B406:C406"/>
    <mergeCell ref="B351:C351"/>
    <mergeCell ref="B357:C357"/>
    <mergeCell ref="B339:C339"/>
    <mergeCell ref="B397:C397"/>
    <mergeCell ref="B336:C336"/>
    <mergeCell ref="B454:C454"/>
    <mergeCell ref="B449:C449"/>
    <mergeCell ref="B447:C447"/>
    <mergeCell ref="B408:C408"/>
    <mergeCell ref="B355:C355"/>
    <mergeCell ref="B377:C377"/>
    <mergeCell ref="B368:C368"/>
    <mergeCell ref="B354:C354"/>
    <mergeCell ref="B348:C348"/>
    <mergeCell ref="B390:C390"/>
    <mergeCell ref="B382:C382"/>
    <mergeCell ref="B360:C360"/>
    <mergeCell ref="B371:C371"/>
    <mergeCell ref="B344:C344"/>
    <mergeCell ref="B367:C367"/>
    <mergeCell ref="B364:C364"/>
    <mergeCell ref="B372:C372"/>
    <mergeCell ref="B358:C358"/>
    <mergeCell ref="B346:C346"/>
    <mergeCell ref="B392:C392"/>
    <mergeCell ref="B417:C417"/>
    <mergeCell ref="B421:C421"/>
    <mergeCell ref="B369:C369"/>
    <mergeCell ref="B411:C411"/>
    <mergeCell ref="B407:C407"/>
    <mergeCell ref="B260:C260"/>
    <mergeCell ref="B263:C263"/>
    <mergeCell ref="B282:C282"/>
    <mergeCell ref="B324:C324"/>
    <mergeCell ref="B241:C241"/>
    <mergeCell ref="B237:C237"/>
    <mergeCell ref="B298:C298"/>
    <mergeCell ref="B301:C301"/>
    <mergeCell ref="B305:C305"/>
    <mergeCell ref="B304:C304"/>
    <mergeCell ref="B306:C306"/>
    <mergeCell ref="B299:C299"/>
    <mergeCell ref="B303:C303"/>
    <mergeCell ref="B288:C288"/>
    <mergeCell ref="B249:C249"/>
    <mergeCell ref="B248:C248"/>
    <mergeCell ref="B271:C271"/>
    <mergeCell ref="B253:C253"/>
    <mergeCell ref="B296:C296"/>
    <mergeCell ref="B267:C267"/>
    <mergeCell ref="B302:C302"/>
    <mergeCell ref="B297:C297"/>
    <mergeCell ref="B300:C300"/>
    <mergeCell ref="B313:C313"/>
    <mergeCell ref="B295:C295"/>
    <mergeCell ref="B294:C294"/>
    <mergeCell ref="B243:C243"/>
    <mergeCell ref="B244:C244"/>
    <mergeCell ref="B250:C250"/>
    <mergeCell ref="B251:C251"/>
    <mergeCell ref="B258:C258"/>
    <mergeCell ref="B264:C264"/>
    <mergeCell ref="B410:C410"/>
    <mergeCell ref="B409:C409"/>
    <mergeCell ref="B378:C378"/>
    <mergeCell ref="B379:C379"/>
    <mergeCell ref="B394:C394"/>
    <mergeCell ref="B405:C405"/>
    <mergeCell ref="B402:C402"/>
    <mergeCell ref="B396:C396"/>
    <mergeCell ref="B400:C400"/>
    <mergeCell ref="B353:C353"/>
    <mergeCell ref="B416:C416"/>
    <mergeCell ref="B412:C412"/>
    <mergeCell ref="B413:C413"/>
    <mergeCell ref="B420:C420"/>
    <mergeCell ref="B359:C359"/>
    <mergeCell ref="B384:C384"/>
    <mergeCell ref="B401:C401"/>
    <mergeCell ref="E333:E334"/>
    <mergeCell ref="E329:E330"/>
    <mergeCell ref="D329:D330"/>
    <mergeCell ref="D333:D334"/>
    <mergeCell ref="D331:D332"/>
    <mergeCell ref="E331:E332"/>
    <mergeCell ref="B330:C331"/>
    <mergeCell ref="B332:C333"/>
    <mergeCell ref="B334:C335"/>
    <mergeCell ref="B393:C393"/>
    <mergeCell ref="B347:C347"/>
    <mergeCell ref="B375:C375"/>
    <mergeCell ref="B385:C385"/>
    <mergeCell ref="B381:C381"/>
    <mergeCell ref="B389:C389"/>
    <mergeCell ref="B388:C388"/>
    <mergeCell ref="B352:C352"/>
    <mergeCell ref="B370:C370"/>
    <mergeCell ref="B365:C365"/>
    <mergeCell ref="B374:C374"/>
    <mergeCell ref="B366:C366"/>
    <mergeCell ref="B376:C376"/>
    <mergeCell ref="B386:C386"/>
    <mergeCell ref="B361:C361"/>
    <mergeCell ref="B338:C338"/>
    <mergeCell ref="B356:C356"/>
    <mergeCell ref="B383:C383"/>
    <mergeCell ref="B341:C341"/>
    <mergeCell ref="B340:C340"/>
    <mergeCell ref="B363:C363"/>
    <mergeCell ref="B373:C373"/>
    <mergeCell ref="B350:C350"/>
    <mergeCell ref="B325:C325"/>
    <mergeCell ref="B314:C314"/>
    <mergeCell ref="B261:C261"/>
    <mergeCell ref="B262:C262"/>
    <mergeCell ref="B215:C215"/>
    <mergeCell ref="B293:C293"/>
    <mergeCell ref="B277:C277"/>
    <mergeCell ref="B290:C290"/>
    <mergeCell ref="B287:C287"/>
    <mergeCell ref="B320:C320"/>
    <mergeCell ref="B285:C285"/>
    <mergeCell ref="B321:C321"/>
    <mergeCell ref="B309:C309"/>
    <mergeCell ref="B315:C315"/>
    <mergeCell ref="B311:C311"/>
    <mergeCell ref="B312:C312"/>
    <mergeCell ref="B291:C291"/>
    <mergeCell ref="B292:C292"/>
    <mergeCell ref="B216:C216"/>
    <mergeCell ref="B310:C310"/>
    <mergeCell ref="B308:C308"/>
    <mergeCell ref="B319:C319"/>
    <mergeCell ref="B317:C317"/>
    <mergeCell ref="B318:C318"/>
    <mergeCell ref="B316:C316"/>
    <mergeCell ref="B323:C323"/>
    <mergeCell ref="B322:C322"/>
    <mergeCell ref="B270:C270"/>
    <mergeCell ref="B254:C254"/>
    <mergeCell ref="B234:C234"/>
    <mergeCell ref="B246:C246"/>
    <mergeCell ref="B256:C256"/>
    <mergeCell ref="B233:C233"/>
    <mergeCell ref="B224:C224"/>
    <mergeCell ref="B231:C231"/>
    <mergeCell ref="B207:C207"/>
    <mergeCell ref="B211:C211"/>
    <mergeCell ref="B209:C209"/>
    <mergeCell ref="B212:C212"/>
    <mergeCell ref="B210:C210"/>
    <mergeCell ref="B280:C280"/>
    <mergeCell ref="B247:C247"/>
    <mergeCell ref="B273:C273"/>
    <mergeCell ref="B269:C269"/>
    <mergeCell ref="B274:C274"/>
    <mergeCell ref="B232:C232"/>
    <mergeCell ref="B257:C257"/>
    <mergeCell ref="B226:C226"/>
    <mergeCell ref="B218:C218"/>
    <mergeCell ref="B255:C255"/>
    <mergeCell ref="B272:C272"/>
    <mergeCell ref="B266:C266"/>
    <mergeCell ref="B230:C230"/>
    <mergeCell ref="B240:C240"/>
    <mergeCell ref="B276:C276"/>
    <mergeCell ref="B239:C239"/>
    <mergeCell ref="B245:C245"/>
    <mergeCell ref="B242:C242"/>
    <mergeCell ref="B252:C252"/>
    <mergeCell ref="B225:C225"/>
    <mergeCell ref="B268:C268"/>
    <mergeCell ref="B228:C228"/>
    <mergeCell ref="B279:C279"/>
    <mergeCell ref="B236:C236"/>
    <mergeCell ref="B214:C214"/>
    <mergeCell ref="B217:C217"/>
    <mergeCell ref="B223:C223"/>
    <mergeCell ref="B229:C229"/>
    <mergeCell ref="B221:C221"/>
    <mergeCell ref="B193:C193"/>
    <mergeCell ref="B208:C208"/>
    <mergeCell ref="B194:C194"/>
    <mergeCell ref="B205:C205"/>
    <mergeCell ref="B204:C204"/>
    <mergeCell ref="B200:C200"/>
    <mergeCell ref="B185:C185"/>
    <mergeCell ref="B189:C189"/>
    <mergeCell ref="B196:C196"/>
    <mergeCell ref="B203:C203"/>
    <mergeCell ref="B199:C199"/>
    <mergeCell ref="B201:C201"/>
    <mergeCell ref="B202:C202"/>
    <mergeCell ref="B187:C187"/>
    <mergeCell ref="B213:C213"/>
    <mergeCell ref="B227:C227"/>
    <mergeCell ref="B220:C220"/>
    <mergeCell ref="B265:C265"/>
    <mergeCell ref="B259:C259"/>
    <mergeCell ref="B219:C219"/>
    <mergeCell ref="B222:C222"/>
    <mergeCell ref="B238:C238"/>
    <mergeCell ref="B235:C235"/>
    <mergeCell ref="B155:C155"/>
    <mergeCell ref="B178:C178"/>
    <mergeCell ref="B179:C179"/>
    <mergeCell ref="B183:C183"/>
    <mergeCell ref="B171:C171"/>
    <mergeCell ref="B166:C166"/>
    <mergeCell ref="B156:C156"/>
    <mergeCell ref="B167:C167"/>
    <mergeCell ref="B168:C168"/>
    <mergeCell ref="B206:C206"/>
    <mergeCell ref="B191:C191"/>
    <mergeCell ref="B188:C188"/>
    <mergeCell ref="B169:C169"/>
    <mergeCell ref="B170:C170"/>
    <mergeCell ref="B197:C197"/>
    <mergeCell ref="B173:C173"/>
    <mergeCell ref="B190:C190"/>
    <mergeCell ref="B172:C172"/>
    <mergeCell ref="B184:C184"/>
    <mergeCell ref="B177:C177"/>
    <mergeCell ref="B192:C192"/>
    <mergeCell ref="B195:C195"/>
    <mergeCell ref="B186:C186"/>
    <mergeCell ref="B176:C176"/>
    <mergeCell ref="B182:C182"/>
    <mergeCell ref="B180:C180"/>
    <mergeCell ref="B181:C181"/>
    <mergeCell ref="B165:C165"/>
    <mergeCell ref="B164:C164"/>
    <mergeCell ref="B159:C159"/>
    <mergeCell ref="B154:C154"/>
    <mergeCell ref="B175:C175"/>
    <mergeCell ref="B174:C174"/>
    <mergeCell ref="B63:C63"/>
    <mergeCell ref="B104:C104"/>
    <mergeCell ref="B93:C93"/>
    <mergeCell ref="B99:C99"/>
    <mergeCell ref="B101:C101"/>
    <mergeCell ref="B87:C87"/>
    <mergeCell ref="B83:C83"/>
    <mergeCell ref="B119:C119"/>
    <mergeCell ref="B114:C114"/>
    <mergeCell ref="B97:C97"/>
    <mergeCell ref="B88:C88"/>
    <mergeCell ref="B98:C98"/>
    <mergeCell ref="B71:C71"/>
    <mergeCell ref="B75:C75"/>
    <mergeCell ref="B96:C96"/>
    <mergeCell ref="B118:C118"/>
    <mergeCell ref="B123:C123"/>
    <mergeCell ref="B136:C136"/>
    <mergeCell ref="B100:C100"/>
    <mergeCell ref="B108:C108"/>
    <mergeCell ref="B153:C153"/>
    <mergeCell ref="B132:C132"/>
    <mergeCell ref="B149:C149"/>
    <mergeCell ref="B140:C140"/>
    <mergeCell ref="B144:C144"/>
    <mergeCell ref="B163:C163"/>
    <mergeCell ref="B69:C69"/>
    <mergeCell ref="B147:C147"/>
    <mergeCell ref="B162:C162"/>
    <mergeCell ref="B158:C158"/>
    <mergeCell ref="B161:C161"/>
    <mergeCell ref="B110:C110"/>
    <mergeCell ref="B122:C122"/>
    <mergeCell ref="B134:C134"/>
    <mergeCell ref="B116:C116"/>
    <mergeCell ref="B115:C115"/>
    <mergeCell ref="B117:C117"/>
    <mergeCell ref="B130:C130"/>
    <mergeCell ref="B126:C126"/>
    <mergeCell ref="B137:C137"/>
    <mergeCell ref="B77:C77"/>
    <mergeCell ref="B113:C113"/>
    <mergeCell ref="B124:C124"/>
    <mergeCell ref="B121:C121"/>
    <mergeCell ref="B112:C112"/>
    <mergeCell ref="B129:C129"/>
    <mergeCell ref="B125:C125"/>
    <mergeCell ref="B120:C120"/>
    <mergeCell ref="B131:C131"/>
    <mergeCell ref="B127:C127"/>
    <mergeCell ref="B133:C133"/>
    <mergeCell ref="B135:C135"/>
    <mergeCell ref="B128:C128"/>
    <mergeCell ref="B138:C138"/>
    <mergeCell ref="B148:C148"/>
    <mergeCell ref="B157:C157"/>
    <mergeCell ref="B160:C160"/>
    <mergeCell ref="B151:C151"/>
    <mergeCell ref="B12:C12"/>
    <mergeCell ref="B13:C13"/>
    <mergeCell ref="B14:C14"/>
    <mergeCell ref="B19:C19"/>
    <mergeCell ref="B17:C17"/>
    <mergeCell ref="B20:C20"/>
    <mergeCell ref="B11:C11"/>
    <mergeCell ref="B109:C109"/>
    <mergeCell ref="B107:C107"/>
    <mergeCell ref="B16:C16"/>
    <mergeCell ref="B18:C18"/>
    <mergeCell ref="D2:G2"/>
    <mergeCell ref="D5:I8"/>
    <mergeCell ref="B10:C10"/>
    <mergeCell ref="D9:E9"/>
    <mergeCell ref="B95:C95"/>
    <mergeCell ref="B62:C62"/>
    <mergeCell ref="B65:C65"/>
    <mergeCell ref="B64:C64"/>
    <mergeCell ref="B91:C91"/>
    <mergeCell ref="B61:C61"/>
    <mergeCell ref="B59:C59"/>
    <mergeCell ref="B67:C67"/>
    <mergeCell ref="B68:C68"/>
    <mergeCell ref="B94:C94"/>
    <mergeCell ref="B82:C82"/>
    <mergeCell ref="B85:C85"/>
    <mergeCell ref="B103:C103"/>
    <mergeCell ref="B89:C89"/>
    <mergeCell ref="B79:C79"/>
    <mergeCell ref="B38:C38"/>
    <mergeCell ref="B22:C22"/>
    <mergeCell ref="B486:C486"/>
    <mergeCell ref="B485:C485"/>
    <mergeCell ref="B436:C436"/>
    <mergeCell ref="B435:C435"/>
    <mergeCell ref="B441:C441"/>
    <mergeCell ref="B452:C452"/>
    <mergeCell ref="B450:C450"/>
    <mergeCell ref="B457:C457"/>
    <mergeCell ref="B283:C283"/>
    <mergeCell ref="B281:C281"/>
    <mergeCell ref="B275:C275"/>
    <mergeCell ref="B426:C426"/>
    <mergeCell ref="B459:C459"/>
    <mergeCell ref="B423:C423"/>
    <mergeCell ref="B422:C422"/>
    <mergeCell ref="B437:C437"/>
    <mergeCell ref="B419:C419"/>
    <mergeCell ref="B424:C424"/>
    <mergeCell ref="B391:C391"/>
    <mergeCell ref="B387:C387"/>
    <mergeCell ref="B418:C418"/>
    <mergeCell ref="B425:C425"/>
    <mergeCell ref="B465:C465"/>
    <mergeCell ref="B445:C445"/>
    <mergeCell ref="B448:C448"/>
    <mergeCell ref="B451:C451"/>
    <mergeCell ref="B278:C278"/>
    <mergeCell ref="B289:C289"/>
    <mergeCell ref="B286:C286"/>
    <mergeCell ref="B284:C284"/>
    <mergeCell ref="B326:C326"/>
    <mergeCell ref="B307:C307"/>
    <mergeCell ref="B26:C26"/>
    <mergeCell ref="B27:C27"/>
    <mergeCell ref="B15:C15"/>
    <mergeCell ref="B111:C111"/>
    <mergeCell ref="B102:C102"/>
    <mergeCell ref="B60:C60"/>
    <mergeCell ref="B106:C106"/>
    <mergeCell ref="B81:C81"/>
    <mergeCell ref="B84:C84"/>
    <mergeCell ref="B72:C72"/>
    <mergeCell ref="B73:C73"/>
    <mergeCell ref="B80:C80"/>
    <mergeCell ref="B92:C92"/>
    <mergeCell ref="B90:C90"/>
    <mergeCell ref="B86:C86"/>
    <mergeCell ref="B74:C74"/>
    <mergeCell ref="B198:C198"/>
    <mergeCell ref="B76:C76"/>
    <mergeCell ref="B78:C78"/>
    <mergeCell ref="B139:C139"/>
    <mergeCell ref="B141:C141"/>
    <mergeCell ref="B39:C39"/>
    <mergeCell ref="B145:C145"/>
    <mergeCell ref="B143:C143"/>
    <mergeCell ref="B142:C142"/>
    <mergeCell ref="B150:C150"/>
    <mergeCell ref="B152:C152"/>
    <mergeCell ref="B146:C146"/>
    <mergeCell ref="B58:C58"/>
    <mergeCell ref="B105:C105"/>
    <mergeCell ref="B70:C70"/>
    <mergeCell ref="B66:C66"/>
    <mergeCell ref="B439:C439"/>
    <mergeCell ref="B484:C484"/>
    <mergeCell ref="B480:C480"/>
    <mergeCell ref="B432:C432"/>
    <mergeCell ref="B464:C464"/>
    <mergeCell ref="B473:C473"/>
    <mergeCell ref="B477:C477"/>
    <mergeCell ref="B475:C475"/>
    <mergeCell ref="B469:C469"/>
    <mergeCell ref="B779:C779"/>
    <mergeCell ref="B755:C755"/>
    <mergeCell ref="B765:C765"/>
    <mergeCell ref="B797:C797"/>
    <mergeCell ref="B329:C329"/>
    <mergeCell ref="B337:C337"/>
    <mergeCell ref="B399:C399"/>
    <mergeCell ref="B380:C380"/>
    <mergeCell ref="B395:C395"/>
    <mergeCell ref="B398:C398"/>
    <mergeCell ref="B460:C460"/>
    <mergeCell ref="B506:C506"/>
    <mergeCell ref="B430:C430"/>
    <mergeCell ref="B427:C427"/>
    <mergeCell ref="B458:C458"/>
    <mergeCell ref="B443:C443"/>
    <mergeCell ref="B470:C470"/>
    <mergeCell ref="B462:C462"/>
    <mergeCell ref="B463:C463"/>
    <mergeCell ref="B466:C466"/>
    <mergeCell ref="B461:C461"/>
    <mergeCell ref="B429:C429"/>
    <mergeCell ref="B482:C482"/>
    <mergeCell ref="B433:C433"/>
    <mergeCell ref="B431:C431"/>
    <mergeCell ref="B444:C444"/>
    <mergeCell ref="B483:C483"/>
    <mergeCell ref="B455:C455"/>
    <mergeCell ref="B471:C471"/>
    <mergeCell ref="B472:C472"/>
    <mergeCell ref="B468:C468"/>
    <mergeCell ref="B467:C467"/>
    <mergeCell ref="B738:C738"/>
    <mergeCell ref="B764:C764"/>
    <mergeCell ref="B505:C505"/>
    <mergeCell ref="B512:C512"/>
    <mergeCell ref="B487:C487"/>
    <mergeCell ref="B503:C503"/>
    <mergeCell ref="B488:C488"/>
    <mergeCell ref="B520:C520"/>
    <mergeCell ref="B508:C508"/>
    <mergeCell ref="B498:C498"/>
    <mergeCell ref="B682:C682"/>
    <mergeCell ref="B523:C523"/>
    <mergeCell ref="B500:C500"/>
    <mergeCell ref="B620:C620"/>
    <mergeCell ref="B601:C601"/>
    <mergeCell ref="B600:C600"/>
    <mergeCell ref="B617:C617"/>
    <mergeCell ref="B574:C574"/>
    <mergeCell ref="B555:C555"/>
    <mergeCell ref="B494:C494"/>
    <mergeCell ref="B495:C495"/>
    <mergeCell ref="B502:C502"/>
    <mergeCell ref="B584:C584"/>
    <mergeCell ref="B597:C597"/>
    <mergeCell ref="B603:C603"/>
    <mergeCell ref="B613:C613"/>
    <mergeCell ref="B621:C621"/>
    <mergeCell ref="B588:C588"/>
    <mergeCell ref="B670:C670"/>
    <mergeCell ref="B655:C655"/>
    <mergeCell ref="B666:C666"/>
    <mergeCell ref="B658:C658"/>
    <mergeCell ref="B651:C651"/>
    <mergeCell ref="B656:C656"/>
    <mergeCell ref="B631:C631"/>
    <mergeCell ref="B772:C772"/>
    <mergeCell ref="B690:C690"/>
    <mergeCell ref="B704:C704"/>
    <mergeCell ref="B731:C731"/>
    <mergeCell ref="B727:C727"/>
    <mergeCell ref="B697:C697"/>
    <mergeCell ref="B703:C703"/>
    <mergeCell ref="B637:C637"/>
    <mergeCell ref="B630:C630"/>
    <mergeCell ref="B610:C610"/>
    <mergeCell ref="B626:C626"/>
    <mergeCell ref="B789:C789"/>
    <mergeCell ref="B752:C752"/>
    <mergeCell ref="B831:C831"/>
    <mergeCell ref="B739:C739"/>
    <mergeCell ref="B643:C643"/>
    <mergeCell ref="B640:C640"/>
    <mergeCell ref="B642:C642"/>
    <mergeCell ref="B638:C638"/>
    <mergeCell ref="B696:C696"/>
    <mergeCell ref="B686:C686"/>
    <mergeCell ref="B822:C822"/>
    <mergeCell ref="B776:C776"/>
    <mergeCell ref="B758:C758"/>
    <mergeCell ref="B700:C700"/>
    <mergeCell ref="B693:C693"/>
    <mergeCell ref="B698:C698"/>
    <mergeCell ref="B694:C694"/>
    <mergeCell ref="B830:C830"/>
    <mergeCell ref="B826:C826"/>
    <mergeCell ref="B647:C647"/>
    <mergeCell ref="B667:C667"/>
    <mergeCell ref="B827:C827"/>
    <mergeCell ref="B852:C852"/>
    <mergeCell ref="B835:C835"/>
    <mergeCell ref="B754:C754"/>
    <mergeCell ref="B811:C811"/>
    <mergeCell ref="B735:C735"/>
    <mergeCell ref="B773:C773"/>
    <mergeCell ref="B722:C722"/>
    <mergeCell ref="B725:C725"/>
    <mergeCell ref="B707:C707"/>
    <mergeCell ref="B705:C705"/>
    <mergeCell ref="B709:C709"/>
    <mergeCell ref="B706:C706"/>
    <mergeCell ref="B740:C740"/>
    <mergeCell ref="B723:C723"/>
    <mergeCell ref="B756:C756"/>
    <mergeCell ref="B734:C734"/>
    <mergeCell ref="B721:C721"/>
    <mergeCell ref="B720:C720"/>
    <mergeCell ref="B715:C715"/>
    <mergeCell ref="B716:C716"/>
    <mergeCell ref="B708:C708"/>
    <mergeCell ref="B711:C711"/>
    <mergeCell ref="B839:C839"/>
    <mergeCell ref="B719:C719"/>
    <mergeCell ref="B757:C757"/>
    <mergeCell ref="B762:C762"/>
    <mergeCell ref="B760:C760"/>
    <mergeCell ref="B726:C726"/>
    <mergeCell ref="B829:C829"/>
    <mergeCell ref="B819:C819"/>
    <mergeCell ref="B820:C820"/>
    <mergeCell ref="B793:C793"/>
    <mergeCell ref="B878:C878"/>
    <mergeCell ref="B872:C872"/>
    <mergeCell ref="B749:C749"/>
    <mergeCell ref="B729:C729"/>
    <mergeCell ref="B786:C786"/>
    <mergeCell ref="B780:C780"/>
    <mergeCell ref="B778:C778"/>
    <mergeCell ref="B710:C710"/>
    <mergeCell ref="B718:C718"/>
    <mergeCell ref="B712:C712"/>
    <mergeCell ref="B788:C788"/>
    <mergeCell ref="B751:C751"/>
    <mergeCell ref="B736:C736"/>
    <mergeCell ref="B861:C861"/>
    <mergeCell ref="B864:C864"/>
    <mergeCell ref="B792:C792"/>
    <mergeCell ref="B791:C791"/>
    <mergeCell ref="B768:C768"/>
    <mergeCell ref="B796:C796"/>
    <mergeCell ref="B717:C717"/>
    <mergeCell ref="B742:C742"/>
    <mergeCell ref="B800:C800"/>
    <mergeCell ref="B863:C863"/>
    <mergeCell ref="B862:C862"/>
    <mergeCell ref="B741:C741"/>
    <mergeCell ref="B744:C744"/>
    <mergeCell ref="B763:C763"/>
    <mergeCell ref="B747:C747"/>
    <mergeCell ref="B748:C748"/>
    <mergeCell ref="B804:C804"/>
    <mergeCell ref="B859:C859"/>
    <mergeCell ref="B846:C846"/>
    <mergeCell ref="A59:A316"/>
    <mergeCell ref="A317:A616"/>
    <mergeCell ref="B766:C766"/>
    <mergeCell ref="B784:C784"/>
    <mergeCell ref="B782:C782"/>
    <mergeCell ref="B783:C783"/>
    <mergeCell ref="B746:C746"/>
    <mergeCell ref="B745:C745"/>
    <mergeCell ref="B761:C761"/>
    <mergeCell ref="B767:C767"/>
    <mergeCell ref="B753:C753"/>
    <mergeCell ref="B802:C802"/>
    <mergeCell ref="B795:C795"/>
    <mergeCell ref="B785:C785"/>
    <mergeCell ref="B750:C750"/>
    <mergeCell ref="B774:C774"/>
    <mergeCell ref="B724:C724"/>
    <mergeCell ref="B701:C701"/>
    <mergeCell ref="B702:C702"/>
    <mergeCell ref="A617:A854"/>
    <mergeCell ref="B844:C844"/>
    <mergeCell ref="B798:C798"/>
    <mergeCell ref="B799:C799"/>
    <mergeCell ref="B808:C808"/>
    <mergeCell ref="B814:C814"/>
    <mergeCell ref="B809:C809"/>
    <mergeCell ref="B794:C794"/>
    <mergeCell ref="B787:C787"/>
    <mergeCell ref="B777:C777"/>
    <mergeCell ref="B743:C743"/>
    <mergeCell ref="B781:C781"/>
    <mergeCell ref="B737:C737"/>
    <mergeCell ref="B874:C874"/>
    <mergeCell ref="B875:C875"/>
    <mergeCell ref="B871:C871"/>
    <mergeCell ref="B812:C812"/>
    <mergeCell ref="B813:C813"/>
    <mergeCell ref="B836:C836"/>
    <mergeCell ref="B907:C907"/>
    <mergeCell ref="B857:C857"/>
    <mergeCell ref="B853:C853"/>
    <mergeCell ref="B920:C920"/>
    <mergeCell ref="B921:C921"/>
    <mergeCell ref="B1003:C1003"/>
    <mergeCell ref="B1004:C1004"/>
    <mergeCell ref="B850:C850"/>
    <mergeCell ref="B886:C886"/>
    <mergeCell ref="B965:C965"/>
    <mergeCell ref="B963:C963"/>
    <mergeCell ref="B962:C962"/>
    <mergeCell ref="B838:C838"/>
    <mergeCell ref="B855:C855"/>
    <mergeCell ref="B865:C865"/>
    <mergeCell ref="B823:C823"/>
    <mergeCell ref="B901:C901"/>
    <mergeCell ref="B867:C867"/>
    <mergeCell ref="B873:C873"/>
    <mergeCell ref="B834:C834"/>
    <mergeCell ref="B843:C843"/>
    <mergeCell ref="B837:C837"/>
    <mergeCell ref="B833:C833"/>
    <mergeCell ref="B828:C828"/>
    <mergeCell ref="B894:C894"/>
    <mergeCell ref="B848:C848"/>
    <mergeCell ref="B1080:C1080"/>
    <mergeCell ref="B1015:C1015"/>
    <mergeCell ref="B995:C995"/>
    <mergeCell ref="B996:C996"/>
    <mergeCell ref="B997:C997"/>
    <mergeCell ref="B987:C987"/>
    <mergeCell ref="B988:C988"/>
    <mergeCell ref="B989:C989"/>
    <mergeCell ref="B990:C990"/>
    <mergeCell ref="B991:C991"/>
    <mergeCell ref="B992:C992"/>
    <mergeCell ref="B993:C993"/>
    <mergeCell ref="B994:C994"/>
    <mergeCell ref="B998:C998"/>
    <mergeCell ref="B999:C999"/>
    <mergeCell ref="B1000:C1000"/>
    <mergeCell ref="B1001:C1001"/>
    <mergeCell ref="B1002:C1002"/>
    <mergeCell ref="B1018:C1018"/>
    <mergeCell ref="B1019:C1019"/>
    <mergeCell ref="B1020:C1020"/>
    <mergeCell ref="B1021:C1021"/>
    <mergeCell ref="B1007:C1007"/>
    <mergeCell ref="B1005:C1005"/>
    <mergeCell ref="B1006:C1006"/>
    <mergeCell ref="B1047:C1047"/>
    <mergeCell ref="B1034:C1034"/>
    <mergeCell ref="B1044:C1044"/>
    <mergeCell ref="B1045:C1045"/>
    <mergeCell ref="B1046:C1046"/>
    <mergeCell ref="B1016:C1016"/>
    <mergeCell ref="B1017:C1017"/>
    <mergeCell ref="B1056:C1056"/>
    <mergeCell ref="B1032:C1032"/>
    <mergeCell ref="B1052:C1052"/>
    <mergeCell ref="B887:C887"/>
    <mergeCell ref="B888:C888"/>
    <mergeCell ref="B966:C966"/>
    <mergeCell ref="B899:C899"/>
    <mergeCell ref="B898:C898"/>
    <mergeCell ref="B978:C978"/>
    <mergeCell ref="B964:C964"/>
    <mergeCell ref="B854:C854"/>
    <mergeCell ref="B928:C928"/>
    <mergeCell ref="B845:C845"/>
    <mergeCell ref="B25:C25"/>
    <mergeCell ref="B32:C32"/>
    <mergeCell ref="B1012:C1012"/>
    <mergeCell ref="B950:C950"/>
    <mergeCell ref="B817:C817"/>
    <mergeCell ref="B807:C807"/>
    <mergeCell ref="B913:C913"/>
    <mergeCell ref="B870:C870"/>
    <mergeCell ref="B858:C858"/>
    <mergeCell ref="B902:C902"/>
    <mergeCell ref="B810:C810"/>
    <mergeCell ref="B879:C879"/>
    <mergeCell ref="B940:C940"/>
    <mergeCell ref="B939:C939"/>
    <mergeCell ref="B927:C927"/>
    <mergeCell ref="B883:C883"/>
    <mergeCell ref="B889:C889"/>
    <mergeCell ref="B882:C882"/>
    <mergeCell ref="B869:C869"/>
    <mergeCell ref="B891:C891"/>
    <mergeCell ref="B1055:C1055"/>
    <mergeCell ref="B903:C903"/>
    <mergeCell ref="B904:C904"/>
    <mergeCell ref="B840:C840"/>
    <mergeCell ref="B841:C841"/>
    <mergeCell ref="B877:C877"/>
    <mergeCell ref="B935:C935"/>
    <mergeCell ref="B759:C759"/>
    <mergeCell ref="B1033:C1033"/>
    <mergeCell ref="B936:C936"/>
    <mergeCell ref="B916:C916"/>
    <mergeCell ref="B915:C915"/>
    <mergeCell ref="B922:C922"/>
    <mergeCell ref="B923:C923"/>
    <mergeCell ref="B847:C847"/>
    <mergeCell ref="B860:C860"/>
    <mergeCell ref="B961:C961"/>
    <mergeCell ref="B866:C866"/>
    <mergeCell ref="B856:C856"/>
    <mergeCell ref="B816:C816"/>
    <mergeCell ref="B805:C805"/>
    <mergeCell ref="B832:C832"/>
    <mergeCell ref="B849:C849"/>
    <mergeCell ref="B851:C851"/>
    <mergeCell ref="B895:C895"/>
    <mergeCell ref="B1008:C1008"/>
    <mergeCell ref="B1009:C1009"/>
    <mergeCell ref="B1010:C1010"/>
    <mergeCell ref="B1011:C1011"/>
    <mergeCell ref="B1051:C1051"/>
    <mergeCell ref="B876:C876"/>
    <mergeCell ref="B1053:C1053"/>
    <mergeCell ref="B1054:C1054"/>
    <mergeCell ref="B21:C21"/>
    <mergeCell ref="B1026:C1026"/>
    <mergeCell ref="B1028:C1028"/>
    <mergeCell ref="B1029:C1029"/>
    <mergeCell ref="B1030:C1030"/>
    <mergeCell ref="B880:C880"/>
    <mergeCell ref="B893:C893"/>
    <mergeCell ref="B881:C881"/>
    <mergeCell ref="B885:C885"/>
    <mergeCell ref="B1031:C1031"/>
    <mergeCell ref="B967:C967"/>
    <mergeCell ref="B951:C951"/>
    <mergeCell ref="B952:C952"/>
    <mergeCell ref="B953:C953"/>
    <mergeCell ref="B960:C960"/>
    <mergeCell ref="B34:C34"/>
    <mergeCell ref="B1022:C1022"/>
    <mergeCell ref="B33:C33"/>
    <mergeCell ref="B896:C896"/>
    <mergeCell ref="B868:C868"/>
    <mergeCell ref="B825:C825"/>
    <mergeCell ref="B818:C818"/>
    <mergeCell ref="B842:C842"/>
    <mergeCell ref="B984:C984"/>
    <mergeCell ref="B911:C911"/>
    <mergeCell ref="B912:C912"/>
    <mergeCell ref="B905:C905"/>
    <mergeCell ref="B906:C906"/>
    <mergeCell ref="B40:C40"/>
    <mergeCell ref="B35:C35"/>
    <mergeCell ref="B1013:C1013"/>
    <mergeCell ref="B1014:C1014"/>
    <mergeCell ref="B1023:C1023"/>
    <mergeCell ref="B1024:C1024"/>
    <mergeCell ref="B1025:C1025"/>
    <mergeCell ref="B1027:C1027"/>
    <mergeCell ref="B1049:C1049"/>
    <mergeCell ref="B1050:C1050"/>
    <mergeCell ref="B1073:C1073"/>
    <mergeCell ref="B1074:C1074"/>
    <mergeCell ref="B1075:C1075"/>
    <mergeCell ref="B1076:C1076"/>
    <mergeCell ref="B1077:C1077"/>
    <mergeCell ref="B1078:C1078"/>
    <mergeCell ref="B1079:C1079"/>
    <mergeCell ref="B1057:C1057"/>
    <mergeCell ref="B1058:C1058"/>
    <mergeCell ref="B1059:C1059"/>
    <mergeCell ref="B1060:C1060"/>
    <mergeCell ref="B1061:C1061"/>
    <mergeCell ref="B1062:C1062"/>
    <mergeCell ref="B1063:C1063"/>
    <mergeCell ref="B1064:C1064"/>
    <mergeCell ref="B1065:C1065"/>
    <mergeCell ref="B1066:C1066"/>
    <mergeCell ref="B1067:C1067"/>
    <mergeCell ref="B1068:C1068"/>
    <mergeCell ref="B1069:C1069"/>
    <mergeCell ref="B1070:C1070"/>
    <mergeCell ref="B1071:C1071"/>
    <mergeCell ref="B1072:C1072"/>
    <mergeCell ref="B1048:C1048"/>
  </mergeCells>
  <phoneticPr fontId="0" type="noConversion"/>
  <hyperlinks>
    <hyperlink ref="D51" r:id="rId2"/>
    <hyperlink ref="D49" r:id="rId3"/>
    <hyperlink ref="D50" r:id="rId4"/>
    <hyperlink ref="D47" r:id="rId5"/>
    <hyperlink ref="D48" r:id="rId6"/>
    <hyperlink ref="E48" r:id="rId7"/>
    <hyperlink ref="E47" r:id="rId8"/>
    <hyperlink ref="G42" location="INDICE!A1" display="INDICE"/>
    <hyperlink ref="G11" r:id="rId9"/>
    <hyperlink ref="G12" r:id="rId10"/>
    <hyperlink ref="G13" r:id="rId11"/>
    <hyperlink ref="G14" r:id="rId12"/>
    <hyperlink ref="G15" r:id="rId13"/>
    <hyperlink ref="G16" r:id="rId14"/>
    <hyperlink ref="G17" r:id="rId15"/>
    <hyperlink ref="G18" r:id="rId16"/>
    <hyperlink ref="G19" r:id="rId17"/>
    <hyperlink ref="G20" r:id="rId18"/>
    <hyperlink ref="G21" r:id="rId19"/>
    <hyperlink ref="G22" r:id="rId20"/>
    <hyperlink ref="G23" r:id="rId21"/>
    <hyperlink ref="G24" r:id="rId22"/>
    <hyperlink ref="G25" r:id="rId23"/>
    <hyperlink ref="G26" r:id="rId24"/>
    <hyperlink ref="G27" r:id="rId25"/>
    <hyperlink ref="G28" r:id="rId26"/>
    <hyperlink ref="G29" r:id="rId27"/>
    <hyperlink ref="G30" r:id="rId28"/>
    <hyperlink ref="G31" r:id="rId29"/>
    <hyperlink ref="G32" r:id="rId30"/>
    <hyperlink ref="G33" r:id="rId31"/>
    <hyperlink ref="G34" r:id="rId32"/>
    <hyperlink ref="G35" r:id="rId33"/>
    <hyperlink ref="G36" r:id="rId34"/>
    <hyperlink ref="G41" r:id="rId35"/>
    <hyperlink ref="G37" r:id="rId36"/>
    <hyperlink ref="G38" r:id="rId37"/>
    <hyperlink ref="G39" r:id="rId38"/>
    <hyperlink ref="G40" r:id="rId39"/>
  </hyperlinks>
  <pageMargins left="0.28000000000000003" right="0.16" top="1" bottom="1" header="0.5" footer="0.5"/>
  <pageSetup paperSize="9" orientation="landscape" r:id="rId40"/>
  <headerFooter alignWithMargins="0"/>
  <legacyDrawing r:id="rId4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K122"/>
  <sheetViews>
    <sheetView topLeftCell="A16" workbookViewId="0">
      <selection activeCell="J46" sqref="J46:J47"/>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58"/>
    </row>
    <row r="2" spans="1:9" ht="13.5" thickBot="1" x14ac:dyDescent="0.25"/>
    <row r="3" spans="1:9" ht="12.75" customHeight="1" x14ac:dyDescent="0.2">
      <c r="F3" s="1778" t="s">
        <v>1312</v>
      </c>
      <c r="G3" s="1779"/>
      <c r="H3" s="1782" t="s">
        <v>1313</v>
      </c>
      <c r="I3" s="1782"/>
    </row>
    <row r="4" spans="1:9" ht="13.5" customHeight="1" thickBot="1" x14ac:dyDescent="0.25">
      <c r="F4" s="1780"/>
      <c r="G4" s="1781"/>
      <c r="H4" s="1783"/>
      <c r="I4" s="1783"/>
    </row>
    <row r="5" spans="1:9" ht="12.75" customHeight="1" x14ac:dyDescent="0.2">
      <c r="F5" s="1772" t="s">
        <v>339</v>
      </c>
      <c r="G5" s="1773"/>
      <c r="H5" s="1784" t="s">
        <v>1311</v>
      </c>
      <c r="I5" s="1785"/>
    </row>
    <row r="6" spans="1:9" ht="12.75" customHeight="1" x14ac:dyDescent="0.2">
      <c r="F6" s="1774"/>
      <c r="G6" s="1775"/>
      <c r="H6" s="1786"/>
      <c r="I6" s="1787"/>
    </row>
    <row r="7" spans="1:9" ht="12.75" customHeight="1" x14ac:dyDescent="0.2">
      <c r="F7" s="1774"/>
      <c r="G7" s="1775"/>
      <c r="H7" s="1786"/>
      <c r="I7" s="1787"/>
    </row>
    <row r="8" spans="1:9" ht="13.5" customHeight="1" thickBot="1" x14ac:dyDescent="0.25">
      <c r="F8" s="1776"/>
      <c r="G8" s="1777"/>
      <c r="H8" s="1788"/>
      <c r="I8" s="1789"/>
    </row>
    <row r="9" spans="1:9" ht="12.75" customHeight="1" x14ac:dyDescent="0.2">
      <c r="F9" s="1756" t="s">
        <v>1309</v>
      </c>
      <c r="G9" s="1757"/>
      <c r="H9" s="1762" t="s">
        <v>1846</v>
      </c>
      <c r="I9" s="1763"/>
    </row>
    <row r="10" spans="1:9" ht="12.75" customHeight="1" x14ac:dyDescent="0.2">
      <c r="F10" s="1758"/>
      <c r="G10" s="1759"/>
      <c r="H10" s="1764"/>
      <c r="I10" s="1765"/>
    </row>
    <row r="11" spans="1:9" ht="12.75" customHeight="1" x14ac:dyDescent="0.2">
      <c r="F11" s="1758"/>
      <c r="G11" s="1759"/>
      <c r="H11" s="1764"/>
      <c r="I11" s="1765"/>
    </row>
    <row r="12" spans="1:9" ht="13.5" customHeight="1" thickBot="1" x14ac:dyDescent="0.25">
      <c r="F12" s="1760"/>
      <c r="G12" s="1761"/>
      <c r="H12" s="1766"/>
      <c r="I12" s="1767"/>
    </row>
    <row r="13" spans="1:9" ht="12.75" customHeight="1" x14ac:dyDescent="0.2">
      <c r="F13" s="1756" t="s">
        <v>696</v>
      </c>
      <c r="G13" s="1757"/>
      <c r="H13" s="1762" t="s">
        <v>1846</v>
      </c>
      <c r="I13" s="1763"/>
    </row>
    <row r="14" spans="1:9" ht="12.75" customHeight="1" x14ac:dyDescent="0.2">
      <c r="F14" s="1758"/>
      <c r="G14" s="1759"/>
      <c r="H14" s="1764"/>
      <c r="I14" s="1765"/>
    </row>
    <row r="15" spans="1:9" ht="12.75" customHeight="1" x14ac:dyDescent="0.2">
      <c r="F15" s="1758"/>
      <c r="G15" s="1759"/>
      <c r="H15" s="1764"/>
      <c r="I15" s="1765"/>
    </row>
    <row r="16" spans="1:9" ht="13.5" customHeight="1" thickBot="1" x14ac:dyDescent="0.25">
      <c r="F16" s="1760"/>
      <c r="G16" s="1761"/>
      <c r="H16" s="1766"/>
      <c r="I16" s="1767"/>
    </row>
    <row r="17" spans="6:9" ht="12.75" customHeight="1" x14ac:dyDescent="0.2">
      <c r="F17" s="1768" t="s">
        <v>34</v>
      </c>
      <c r="G17" s="1769"/>
      <c r="H17" s="1762" t="s">
        <v>1846</v>
      </c>
      <c r="I17" s="1763"/>
    </row>
    <row r="18" spans="6:9" ht="12.75" customHeight="1" x14ac:dyDescent="0.2">
      <c r="F18" s="1770"/>
      <c r="G18" s="1771"/>
      <c r="H18" s="1764"/>
      <c r="I18" s="1765"/>
    </row>
    <row r="19" spans="6:9" ht="12.75" customHeight="1" x14ac:dyDescent="0.2">
      <c r="F19" s="1770"/>
      <c r="G19" s="1771"/>
      <c r="H19" s="1764"/>
      <c r="I19" s="1765"/>
    </row>
    <row r="20" spans="6:9" ht="12.75" customHeight="1" thickBot="1" x14ac:dyDescent="0.25">
      <c r="F20" s="1770"/>
      <c r="G20" s="1771"/>
      <c r="H20" s="1766"/>
      <c r="I20" s="1767"/>
    </row>
    <row r="21" spans="6:9" ht="12.75" customHeight="1" x14ac:dyDescent="0.2">
      <c r="F21" s="1772" t="s">
        <v>50</v>
      </c>
      <c r="G21" s="1773"/>
      <c r="H21" s="1762" t="s">
        <v>1846</v>
      </c>
      <c r="I21" s="1763"/>
    </row>
    <row r="22" spans="6:9" ht="12.75" customHeight="1" x14ac:dyDescent="0.2">
      <c r="F22" s="1774"/>
      <c r="G22" s="1775"/>
      <c r="H22" s="1764"/>
      <c r="I22" s="1765"/>
    </row>
    <row r="23" spans="6:9" ht="12.75" customHeight="1" x14ac:dyDescent="0.2">
      <c r="F23" s="1774"/>
      <c r="G23" s="1775"/>
      <c r="H23" s="1764"/>
      <c r="I23" s="1765"/>
    </row>
    <row r="24" spans="6:9" ht="13.5" customHeight="1" thickBot="1" x14ac:dyDescent="0.25">
      <c r="F24" s="1776"/>
      <c r="G24" s="1777"/>
      <c r="H24" s="1766"/>
      <c r="I24" s="1767"/>
    </row>
    <row r="25" spans="6:9" ht="12.75" customHeight="1" x14ac:dyDescent="0.2">
      <c r="F25" s="1792" t="s">
        <v>1373</v>
      </c>
      <c r="G25" s="1793"/>
      <c r="H25" s="1762" t="s">
        <v>1846</v>
      </c>
      <c r="I25" s="1763"/>
    </row>
    <row r="26" spans="6:9" ht="12.75" customHeight="1" x14ac:dyDescent="0.2">
      <c r="F26" s="1794"/>
      <c r="G26" s="1795"/>
      <c r="H26" s="1764"/>
      <c r="I26" s="1765"/>
    </row>
    <row r="27" spans="6:9" ht="12.75" customHeight="1" x14ac:dyDescent="0.2">
      <c r="F27" s="1794"/>
      <c r="G27" s="1795"/>
      <c r="H27" s="1764"/>
      <c r="I27" s="1765"/>
    </row>
    <row r="28" spans="6:9" ht="12.75" customHeight="1" thickBot="1" x14ac:dyDescent="0.25">
      <c r="F28" s="1794"/>
      <c r="G28" s="1795"/>
      <c r="H28" s="1766"/>
      <c r="I28" s="1767"/>
    </row>
    <row r="29" spans="6:9" ht="12.75" customHeight="1" x14ac:dyDescent="0.2">
      <c r="F29" s="1772" t="s">
        <v>262</v>
      </c>
      <c r="G29" s="1773"/>
      <c r="H29" s="1762" t="s">
        <v>1846</v>
      </c>
      <c r="I29" s="1763"/>
    </row>
    <row r="30" spans="6:9" ht="12.75" customHeight="1" x14ac:dyDescent="0.2">
      <c r="F30" s="1774"/>
      <c r="G30" s="1775"/>
      <c r="H30" s="1764"/>
      <c r="I30" s="1765"/>
    </row>
    <row r="31" spans="6:9" ht="12.75" customHeight="1" x14ac:dyDescent="0.2">
      <c r="F31" s="1774"/>
      <c r="G31" s="1775"/>
      <c r="H31" s="1764"/>
      <c r="I31" s="1765"/>
    </row>
    <row r="32" spans="6:9" ht="13.5" customHeight="1" thickBot="1" x14ac:dyDescent="0.25">
      <c r="F32" s="1776"/>
      <c r="G32" s="1777"/>
      <c r="H32" s="1766"/>
      <c r="I32" s="1767"/>
    </row>
    <row r="33" spans="6:11" ht="12.75" customHeight="1" x14ac:dyDescent="0.2">
      <c r="F33" s="1768" t="s">
        <v>1310</v>
      </c>
      <c r="G33" s="1769"/>
      <c r="H33" s="1762" t="s">
        <v>1846</v>
      </c>
      <c r="I33" s="1763"/>
    </row>
    <row r="34" spans="6:11" ht="12.75" customHeight="1" x14ac:dyDescent="0.2">
      <c r="F34" s="1770"/>
      <c r="G34" s="1771"/>
      <c r="H34" s="1764"/>
      <c r="I34" s="1765"/>
    </row>
    <row r="35" spans="6:11" ht="12.75" customHeight="1" x14ac:dyDescent="0.2">
      <c r="F35" s="1770"/>
      <c r="G35" s="1771"/>
      <c r="H35" s="1764"/>
      <c r="I35" s="1765"/>
    </row>
    <row r="36" spans="6:11" ht="12.75" customHeight="1" thickBot="1" x14ac:dyDescent="0.25">
      <c r="F36" s="1770"/>
      <c r="G36" s="1771"/>
      <c r="H36" s="1766"/>
      <c r="I36" s="1767"/>
    </row>
    <row r="37" spans="6:11" ht="12.75" customHeight="1" x14ac:dyDescent="0.2">
      <c r="F37" s="1772" t="s">
        <v>295</v>
      </c>
      <c r="G37" s="1773"/>
      <c r="H37" s="1762" t="s">
        <v>1846</v>
      </c>
      <c r="I37" s="1763"/>
    </row>
    <row r="38" spans="6:11" ht="13.5" customHeight="1" x14ac:dyDescent="0.2">
      <c r="F38" s="1774"/>
      <c r="G38" s="1775"/>
      <c r="H38" s="1764"/>
      <c r="I38" s="1765"/>
    </row>
    <row r="39" spans="6:11" ht="12.75" customHeight="1" x14ac:dyDescent="0.2">
      <c r="F39" s="1774"/>
      <c r="G39" s="1775"/>
      <c r="H39" s="1764"/>
      <c r="I39" s="1765"/>
    </row>
    <row r="40" spans="6:11" ht="12.75" customHeight="1" thickBot="1" x14ac:dyDescent="0.25">
      <c r="F40" s="1776"/>
      <c r="G40" s="1777"/>
      <c r="H40" s="1766"/>
      <c r="I40" s="1767"/>
    </row>
    <row r="41" spans="6:11" ht="12.75" customHeight="1" x14ac:dyDescent="0.2">
      <c r="F41" s="1772" t="s">
        <v>629</v>
      </c>
      <c r="G41" s="1773"/>
      <c r="H41" s="1784" t="s">
        <v>1314</v>
      </c>
      <c r="I41" s="1785"/>
    </row>
    <row r="42" spans="6:11" ht="13.5" customHeight="1" x14ac:dyDescent="0.2">
      <c r="F42" s="1774"/>
      <c r="G42" s="1775"/>
      <c r="H42" s="1786"/>
      <c r="I42" s="1787"/>
    </row>
    <row r="43" spans="6:11" ht="12.75" customHeight="1" x14ac:dyDescent="0.2">
      <c r="F43" s="1774"/>
      <c r="G43" s="1775"/>
      <c r="H43" s="1786"/>
      <c r="I43" s="1787"/>
    </row>
    <row r="44" spans="6:11" ht="12.75" customHeight="1" thickBot="1" x14ac:dyDescent="0.25">
      <c r="F44" s="1776"/>
      <c r="G44" s="1777"/>
      <c r="H44" s="1788"/>
      <c r="I44" s="1789"/>
    </row>
    <row r="45" spans="6:11" ht="12.75" customHeight="1" thickBot="1" x14ac:dyDescent="0.25"/>
    <row r="46" spans="6:11" ht="12.75" customHeight="1" x14ac:dyDescent="0.2">
      <c r="J46" s="1790" t="s">
        <v>243</v>
      </c>
      <c r="K46" s="261"/>
    </row>
    <row r="47" spans="6:11" ht="12.75" customHeight="1" thickBot="1" x14ac:dyDescent="0.25">
      <c r="J47" s="1791"/>
      <c r="K47" s="261"/>
    </row>
    <row r="48" spans="6:11" ht="12.75" customHeight="1" x14ac:dyDescent="0.2"/>
    <row r="49" ht="13.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spans="8:8" ht="12.75" customHeight="1" x14ac:dyDescent="0.2"/>
    <row r="101" spans="8:8" ht="12.75" customHeight="1" x14ac:dyDescent="0.2"/>
    <row r="105" spans="8:8" ht="12.75" customHeight="1" x14ac:dyDescent="0.2"/>
    <row r="109" spans="8:8" ht="12.75" customHeight="1" x14ac:dyDescent="0.2">
      <c r="H109" s="1"/>
    </row>
    <row r="113" spans="6:6" ht="12.75" customHeight="1" x14ac:dyDescent="0.2"/>
    <row r="114" spans="6:6" ht="12.75" customHeight="1" x14ac:dyDescent="0.2"/>
    <row r="115" spans="6:6" ht="12.75" customHeight="1" x14ac:dyDescent="0.2"/>
    <row r="116" spans="6:6" ht="13.5" customHeight="1" x14ac:dyDescent="0.2"/>
    <row r="117" spans="6:6" ht="12.75" customHeight="1" x14ac:dyDescent="0.2"/>
    <row r="118" spans="6:6" ht="12.75" customHeight="1" x14ac:dyDescent="0.2"/>
    <row r="119" spans="6:6" ht="12.75" customHeight="1" x14ac:dyDescent="0.2"/>
    <row r="120" spans="6:6" ht="13.5" customHeight="1" x14ac:dyDescent="0.2"/>
    <row r="121" spans="6:6" ht="13.5" thickBot="1" x14ac:dyDescent="0.25"/>
    <row r="122" spans="6:6" ht="13.5" thickBot="1" x14ac:dyDescent="0.25">
      <c r="F122" s="119" t="s">
        <v>243</v>
      </c>
    </row>
  </sheetData>
  <mergeCells count="23">
    <mergeCell ref="J46:J47"/>
    <mergeCell ref="H37:I40"/>
    <mergeCell ref="F41:G44"/>
    <mergeCell ref="H41:I44"/>
    <mergeCell ref="F25:G28"/>
    <mergeCell ref="H25:I28"/>
    <mergeCell ref="F29:G32"/>
    <mergeCell ref="H29:I32"/>
    <mergeCell ref="H33:I36"/>
    <mergeCell ref="F33:G36"/>
    <mergeCell ref="F37:G40"/>
    <mergeCell ref="F3:G4"/>
    <mergeCell ref="H3:I4"/>
    <mergeCell ref="F5:G8"/>
    <mergeCell ref="H5:I8"/>
    <mergeCell ref="F9:G12"/>
    <mergeCell ref="H9:I12"/>
    <mergeCell ref="F13:G16"/>
    <mergeCell ref="H13:I16"/>
    <mergeCell ref="F17:G20"/>
    <mergeCell ref="H17:I20"/>
    <mergeCell ref="F21:G24"/>
    <mergeCell ref="H21:I24"/>
  </mergeCells>
  <hyperlinks>
    <hyperlink ref="F122" location="INDICE!A1" display="INDICE"/>
    <hyperlink ref="H17:I20" r:id="rId1" display="Programma di lavoro 2016"/>
    <hyperlink ref="H5:I8" r:id="rId2" display="Programma di lavoro 2014-2017"/>
    <hyperlink ref="H41:I44" r:id="rId3" location="h2020-work-programmes-2016-17" display="Programma di lavoro 2016-2017"/>
    <hyperlink ref="H9:I12" r:id="rId4" display="Programma di lavoro 2017"/>
    <hyperlink ref="H21:I24" r:id="rId5" display="Programma di lavoro 2017"/>
    <hyperlink ref="H13:I16" r:id="rId6" display="Programma di lavoro 2017"/>
    <hyperlink ref="H37:I40" r:id="rId7" display="Programma di lavoro 2017"/>
    <hyperlink ref="H25:I28" r:id="rId8" display="Programma di lavoro 2017"/>
    <hyperlink ref="J46" location="INDICE!A1" display="INDICE"/>
    <hyperlink ref="H29:I32" r:id="rId9" display="Programma di lavoro 2017"/>
    <hyperlink ref="H33:I36" r:id="rId10" display="Programma di lavoro 2017"/>
  </hyperlinks>
  <pageMargins left="0.7" right="0.7" top="0.75" bottom="0.75" header="0.3" footer="0.3"/>
  <pageSetup paperSize="9" orientation="portrait" r:id="rId11"/>
  <legacyDrawing r:id="rId1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W56"/>
  <sheetViews>
    <sheetView topLeftCell="A13" zoomScaleNormal="100" workbookViewId="0">
      <selection activeCell="N15" sqref="N15"/>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1" ht="13.5" thickBot="1" x14ac:dyDescent="0.25">
      <c r="A1" s="282"/>
    </row>
    <row r="2" spans="1:21" ht="13.5" thickBot="1" x14ac:dyDescent="0.25">
      <c r="C2" s="729" t="s">
        <v>62</v>
      </c>
      <c r="D2" s="746"/>
      <c r="E2" s="746"/>
      <c r="F2" s="746"/>
      <c r="G2" s="746"/>
      <c r="H2" s="746"/>
      <c r="I2" s="746"/>
      <c r="J2" s="746"/>
      <c r="K2" s="747"/>
    </row>
    <row r="5" spans="1:21" ht="13.5" thickBot="1" x14ac:dyDescent="0.25"/>
    <row r="6" spans="1:21" ht="16.5" thickBot="1" x14ac:dyDescent="0.3">
      <c r="A6" s="729" t="s">
        <v>108</v>
      </c>
      <c r="B6" s="730"/>
      <c r="C6" s="729" t="s">
        <v>63</v>
      </c>
      <c r="D6" s="730"/>
      <c r="E6" s="729" t="s">
        <v>64</v>
      </c>
      <c r="F6" s="750"/>
      <c r="G6" s="730"/>
      <c r="H6" s="19" t="s">
        <v>65</v>
      </c>
      <c r="I6" s="19" t="s">
        <v>214</v>
      </c>
      <c r="J6" s="20" t="s">
        <v>215</v>
      </c>
      <c r="K6" s="729" t="s">
        <v>254</v>
      </c>
      <c r="L6" s="730"/>
      <c r="M6" s="21" t="s">
        <v>21</v>
      </c>
      <c r="N6" s="19" t="s">
        <v>22</v>
      </c>
      <c r="O6" s="22" t="s">
        <v>58</v>
      </c>
    </row>
    <row r="7" spans="1:21" s="490" customFormat="1" ht="60.75" customHeight="1" x14ac:dyDescent="0.2">
      <c r="A7" s="805" t="s">
        <v>277</v>
      </c>
      <c r="B7" s="806"/>
      <c r="C7" s="726" t="s">
        <v>68</v>
      </c>
      <c r="D7" s="727"/>
      <c r="E7" s="807" t="s">
        <v>2205</v>
      </c>
      <c r="F7" s="807"/>
      <c r="G7" s="807"/>
      <c r="H7" s="191">
        <v>1</v>
      </c>
      <c r="I7" s="286">
        <v>43033</v>
      </c>
      <c r="J7" s="111"/>
      <c r="K7" s="736" t="s">
        <v>2023</v>
      </c>
      <c r="L7" s="819"/>
      <c r="M7" s="96"/>
      <c r="N7" s="87"/>
      <c r="O7" s="30"/>
    </row>
    <row r="8" spans="1:21" s="537" customFormat="1" ht="108" customHeight="1" x14ac:dyDescent="0.2">
      <c r="A8" s="805" t="s">
        <v>277</v>
      </c>
      <c r="B8" s="806"/>
      <c r="C8" s="726" t="s">
        <v>1468</v>
      </c>
      <c r="D8" s="727"/>
      <c r="E8" s="807" t="s">
        <v>2333</v>
      </c>
      <c r="F8" s="807"/>
      <c r="G8" s="807"/>
      <c r="H8" s="191">
        <v>1</v>
      </c>
      <c r="I8" s="286">
        <v>43021</v>
      </c>
      <c r="J8" s="111"/>
      <c r="K8" s="736" t="s">
        <v>2023</v>
      </c>
      <c r="L8" s="819"/>
      <c r="M8" s="96"/>
      <c r="N8" s="87"/>
      <c r="O8" s="30"/>
    </row>
    <row r="9" spans="1:21" s="558" customFormat="1" ht="99.75" customHeight="1" x14ac:dyDescent="0.2">
      <c r="A9" s="805" t="s">
        <v>277</v>
      </c>
      <c r="B9" s="806"/>
      <c r="C9" s="726" t="s">
        <v>1468</v>
      </c>
      <c r="D9" s="727"/>
      <c r="E9" s="807" t="s">
        <v>2334</v>
      </c>
      <c r="F9" s="807"/>
      <c r="G9" s="807"/>
      <c r="H9" s="191">
        <v>1</v>
      </c>
      <c r="I9" s="286">
        <v>43021</v>
      </c>
      <c r="J9" s="111"/>
      <c r="K9" s="736" t="s">
        <v>2023</v>
      </c>
      <c r="L9" s="819"/>
      <c r="M9" s="96"/>
      <c r="N9" s="87"/>
      <c r="O9" s="30"/>
    </row>
    <row r="10" spans="1:21" s="558" customFormat="1" ht="99.75" customHeight="1" x14ac:dyDescent="0.2">
      <c r="A10" s="805" t="s">
        <v>277</v>
      </c>
      <c r="B10" s="806"/>
      <c r="C10" s="726" t="s">
        <v>1468</v>
      </c>
      <c r="D10" s="727"/>
      <c r="E10" s="807" t="s">
        <v>2382</v>
      </c>
      <c r="F10" s="807"/>
      <c r="G10" s="807"/>
      <c r="H10" s="191">
        <v>1</v>
      </c>
      <c r="I10" s="286">
        <v>43007</v>
      </c>
      <c r="J10" s="111"/>
      <c r="K10" s="736" t="s">
        <v>2023</v>
      </c>
      <c r="L10" s="819"/>
      <c r="M10" s="96"/>
      <c r="N10" s="87"/>
      <c r="O10" s="30"/>
    </row>
    <row r="11" spans="1:21" s="558" customFormat="1" ht="99.75" customHeight="1" x14ac:dyDescent="0.2">
      <c r="A11" s="805" t="s">
        <v>277</v>
      </c>
      <c r="B11" s="806"/>
      <c r="C11" s="726" t="s">
        <v>1468</v>
      </c>
      <c r="D11" s="727"/>
      <c r="E11" s="807" t="s">
        <v>2383</v>
      </c>
      <c r="F11" s="807"/>
      <c r="G11" s="807"/>
      <c r="H11" s="191">
        <v>1</v>
      </c>
      <c r="I11" s="286">
        <v>43007</v>
      </c>
      <c r="J11" s="111"/>
      <c r="K11" s="736" t="s">
        <v>2023</v>
      </c>
      <c r="L11" s="819"/>
      <c r="M11" s="96"/>
      <c r="N11" s="87"/>
      <c r="O11" s="30"/>
    </row>
    <row r="12" spans="1:21" s="558" customFormat="1" ht="99.75" customHeight="1" x14ac:dyDescent="0.2">
      <c r="A12" s="805" t="s">
        <v>277</v>
      </c>
      <c r="B12" s="806"/>
      <c r="C12" s="726" t="s">
        <v>1468</v>
      </c>
      <c r="D12" s="727"/>
      <c r="E12" s="807" t="s">
        <v>2384</v>
      </c>
      <c r="F12" s="807"/>
      <c r="G12" s="807"/>
      <c r="H12" s="191">
        <v>1</v>
      </c>
      <c r="I12" s="286">
        <v>43007</v>
      </c>
      <c r="J12" s="111"/>
      <c r="K12" s="736" t="s">
        <v>2023</v>
      </c>
      <c r="L12" s="819"/>
      <c r="M12" s="96"/>
      <c r="N12" s="87"/>
      <c r="O12" s="30"/>
    </row>
    <row r="13" spans="1:21" s="565" customFormat="1" ht="108" customHeight="1" x14ac:dyDescent="0.2">
      <c r="A13" s="805" t="s">
        <v>277</v>
      </c>
      <c r="B13" s="806"/>
      <c r="C13" s="726" t="s">
        <v>1468</v>
      </c>
      <c r="D13" s="727"/>
      <c r="E13" s="807" t="s">
        <v>2385</v>
      </c>
      <c r="F13" s="807"/>
      <c r="G13" s="807"/>
      <c r="H13" s="191">
        <v>1</v>
      </c>
      <c r="I13" s="286">
        <v>43007</v>
      </c>
      <c r="J13" s="111"/>
      <c r="K13" s="736" t="s">
        <v>2023</v>
      </c>
      <c r="L13" s="819"/>
      <c r="M13" s="96"/>
      <c r="N13" s="87"/>
      <c r="O13" s="30"/>
    </row>
    <row r="14" spans="1:21" s="552" customFormat="1" ht="108" customHeight="1" thickBot="1" x14ac:dyDescent="0.25">
      <c r="A14" s="805" t="s">
        <v>277</v>
      </c>
      <c r="B14" s="806"/>
      <c r="C14" s="726" t="s">
        <v>1468</v>
      </c>
      <c r="D14" s="727"/>
      <c r="E14" s="807" t="s">
        <v>2405</v>
      </c>
      <c r="F14" s="807"/>
      <c r="G14" s="807"/>
      <c r="H14" s="191">
        <v>1</v>
      </c>
      <c r="I14" s="286">
        <v>43014</v>
      </c>
      <c r="J14" s="111"/>
      <c r="K14" s="736" t="s">
        <v>2023</v>
      </c>
      <c r="L14" s="819"/>
      <c r="M14" s="96"/>
      <c r="N14" s="87"/>
      <c r="O14" s="30"/>
    </row>
    <row r="15" spans="1:21" ht="13.5" thickBot="1" x14ac:dyDescent="0.25">
      <c r="G15" s="360" t="s">
        <v>16</v>
      </c>
      <c r="H15" s="339">
        <f>SUM(H7:H14)</f>
        <v>8</v>
      </c>
      <c r="N15" s="28" t="s">
        <v>243</v>
      </c>
    </row>
    <row r="16" spans="1:21" ht="12.75" customHeight="1" x14ac:dyDescent="0.2">
      <c r="H16" s="312"/>
      <c r="K16" s="291"/>
      <c r="Q16" s="241"/>
      <c r="R16" s="241"/>
      <c r="S16" s="241"/>
      <c r="T16" s="241"/>
      <c r="U16" s="241"/>
    </row>
    <row r="17" spans="3:23" x14ac:dyDescent="0.2">
      <c r="K17" s="291"/>
      <c r="Q17" s="241"/>
      <c r="R17" s="241"/>
      <c r="S17" s="241"/>
      <c r="T17" s="241"/>
      <c r="U17" s="241"/>
    </row>
    <row r="18" spans="3:23" x14ac:dyDescent="0.2">
      <c r="K18" s="291"/>
      <c r="R18" s="241"/>
      <c r="S18" s="241"/>
      <c r="T18" s="241"/>
      <c r="U18" s="241"/>
    </row>
    <row r="19" spans="3:23" ht="13.5" customHeight="1" thickBot="1" x14ac:dyDescent="0.25">
      <c r="F19" s="6"/>
      <c r="G19" s="6"/>
      <c r="H19" s="6"/>
      <c r="K19" s="494"/>
      <c r="L19" s="494"/>
      <c r="M19" s="494"/>
      <c r="N19" s="494"/>
      <c r="O19" s="494"/>
      <c r="P19" s="494"/>
      <c r="R19" s="468"/>
      <c r="S19" s="468"/>
      <c r="T19" s="468"/>
      <c r="U19" s="468"/>
      <c r="V19" s="468"/>
      <c r="W19" s="468"/>
    </row>
    <row r="20" spans="3:23" ht="12.75" customHeight="1" x14ac:dyDescent="0.2">
      <c r="E20" s="822" t="s">
        <v>138</v>
      </c>
      <c r="F20" s="823"/>
      <c r="G20" s="823" t="s">
        <v>161</v>
      </c>
      <c r="H20" s="823"/>
      <c r="I20" s="825"/>
      <c r="K20" s="494"/>
      <c r="L20" s="494"/>
      <c r="M20" s="494"/>
      <c r="N20" s="494"/>
      <c r="O20" s="494"/>
      <c r="P20" s="494"/>
      <c r="R20" s="468"/>
      <c r="S20" s="468"/>
      <c r="T20" s="468"/>
      <c r="U20" s="468"/>
      <c r="V20" s="468"/>
      <c r="W20" s="468"/>
    </row>
    <row r="21" spans="3:23" ht="12.75" customHeight="1" x14ac:dyDescent="0.2">
      <c r="E21" s="737" t="s">
        <v>68</v>
      </c>
      <c r="F21" s="833"/>
      <c r="G21" s="742" t="s">
        <v>272</v>
      </c>
      <c r="H21" s="742"/>
      <c r="I21" s="743"/>
      <c r="K21" s="494"/>
      <c r="L21" s="494"/>
      <c r="M21" s="494"/>
      <c r="N21" s="494"/>
      <c r="O21" s="494"/>
      <c r="P21" s="494"/>
      <c r="R21" s="468"/>
      <c r="S21" s="468"/>
      <c r="T21" s="468"/>
      <c r="U21" s="468"/>
      <c r="V21" s="468"/>
      <c r="W21" s="468"/>
    </row>
    <row r="22" spans="3:23" ht="12.75" customHeight="1" x14ac:dyDescent="0.2">
      <c r="E22" s="824" t="s">
        <v>163</v>
      </c>
      <c r="F22" s="819"/>
      <c r="G22" s="826"/>
      <c r="H22" s="826"/>
      <c r="I22" s="827"/>
      <c r="K22" s="494"/>
      <c r="L22" s="494"/>
      <c r="M22" s="494"/>
      <c r="N22" s="494"/>
      <c r="O22" s="494"/>
      <c r="P22" s="494"/>
      <c r="R22" s="468"/>
      <c r="S22" s="468"/>
      <c r="T22" s="468"/>
      <c r="U22" s="468"/>
      <c r="V22" s="468"/>
      <c r="W22" s="468"/>
    </row>
    <row r="23" spans="3:23" x14ac:dyDescent="0.2">
      <c r="E23" s="735" t="s">
        <v>162</v>
      </c>
      <c r="F23" s="742"/>
      <c r="G23" s="826"/>
      <c r="H23" s="826"/>
      <c r="I23" s="827"/>
      <c r="K23" s="494"/>
      <c r="L23" s="494"/>
      <c r="M23" s="494"/>
      <c r="N23" s="494"/>
      <c r="O23" s="494"/>
      <c r="P23" s="494"/>
      <c r="R23" s="468"/>
      <c r="S23" s="468"/>
      <c r="T23" s="468"/>
      <c r="U23" s="468"/>
      <c r="V23" s="468"/>
      <c r="W23" s="468"/>
    </row>
    <row r="24" spans="3:23" ht="33.75" customHeight="1" thickBot="1" x14ac:dyDescent="0.25">
      <c r="E24" s="703" t="s">
        <v>275</v>
      </c>
      <c r="F24" s="706"/>
      <c r="G24" s="834"/>
      <c r="H24" s="834"/>
      <c r="I24" s="835"/>
      <c r="K24" s="494"/>
      <c r="L24" s="494"/>
      <c r="M24" s="494"/>
      <c r="N24" s="494"/>
      <c r="O24" s="494"/>
      <c r="P24" s="494"/>
      <c r="R24" s="468"/>
      <c r="S24" s="468"/>
      <c r="T24" s="468"/>
      <c r="U24" s="468"/>
      <c r="V24" s="468"/>
      <c r="W24" s="468"/>
    </row>
    <row r="25" spans="3:23" ht="14.25" customHeight="1" x14ac:dyDescent="0.2">
      <c r="E25" s="6"/>
      <c r="F25" s="6"/>
      <c r="G25" s="6"/>
      <c r="H25" s="6"/>
      <c r="I25" s="6"/>
      <c r="K25" s="494"/>
      <c r="L25" s="494"/>
      <c r="M25" s="494"/>
      <c r="N25" s="494"/>
      <c r="O25" s="494"/>
      <c r="P25" s="494"/>
      <c r="R25" s="468"/>
      <c r="S25" s="468"/>
      <c r="T25" s="468"/>
      <c r="U25" s="468"/>
      <c r="V25" s="468"/>
      <c r="W25" s="468"/>
    </row>
    <row r="26" spans="3:23" ht="22.5" customHeight="1" thickBot="1" x14ac:dyDescent="0.25">
      <c r="E26" s="6"/>
      <c r="F26" s="6"/>
      <c r="G26" s="6"/>
      <c r="H26" s="6"/>
      <c r="I26" s="6"/>
      <c r="K26" s="494"/>
      <c r="L26" s="494"/>
      <c r="M26" s="494"/>
      <c r="N26" s="494"/>
      <c r="O26" s="494"/>
      <c r="P26" s="494"/>
      <c r="Q26" s="309"/>
      <c r="R26" s="468"/>
      <c r="S26" s="468"/>
      <c r="T26" s="468"/>
      <c r="U26" s="468"/>
      <c r="V26" s="468"/>
      <c r="W26" s="468"/>
    </row>
    <row r="27" spans="3:23" x14ac:dyDescent="0.2">
      <c r="E27" s="777" t="s">
        <v>193</v>
      </c>
      <c r="F27" s="828"/>
      <c r="G27" s="828"/>
      <c r="H27" s="828"/>
      <c r="I27" s="829"/>
      <c r="L27" s="117"/>
      <c r="M27" s="117"/>
      <c r="N27" s="117"/>
      <c r="O27" s="117"/>
    </row>
    <row r="28" spans="3:23" ht="12.75" customHeight="1" thickBot="1" x14ac:dyDescent="0.25">
      <c r="E28" s="830"/>
      <c r="F28" s="831"/>
      <c r="G28" s="831"/>
      <c r="H28" s="831"/>
      <c r="I28" s="832"/>
    </row>
    <row r="29" spans="3:23" x14ac:dyDescent="0.2">
      <c r="O29" s="1"/>
    </row>
    <row r="30" spans="3:23" ht="13.5" customHeight="1" thickBot="1" x14ac:dyDescent="0.25">
      <c r="K30" s="1"/>
      <c r="P30" s="1"/>
    </row>
    <row r="31" spans="3:23" ht="45.75" customHeight="1" thickBot="1" x14ac:dyDescent="0.25">
      <c r="C31" s="124" t="s">
        <v>217</v>
      </c>
      <c r="D31" s="718" t="s">
        <v>63</v>
      </c>
      <c r="E31" s="719"/>
      <c r="F31" s="718" t="s">
        <v>287</v>
      </c>
      <c r="G31" s="776"/>
      <c r="H31" s="719"/>
      <c r="I31" s="820" t="s">
        <v>214</v>
      </c>
      <c r="J31" s="821"/>
      <c r="K31" s="1"/>
      <c r="P31" s="1"/>
    </row>
    <row r="32" spans="3:23" ht="24" customHeight="1" x14ac:dyDescent="0.2">
      <c r="C32" s="817" t="s">
        <v>1154</v>
      </c>
      <c r="D32" s="810" t="s">
        <v>68</v>
      </c>
      <c r="E32" s="727"/>
      <c r="F32" s="814" t="s">
        <v>219</v>
      </c>
      <c r="G32" s="812"/>
      <c r="H32" s="813"/>
      <c r="I32" s="808">
        <v>41821</v>
      </c>
      <c r="J32" s="809"/>
      <c r="K32" s="1"/>
      <c r="P32" s="1"/>
    </row>
    <row r="33" spans="1:21" ht="51" customHeight="1" x14ac:dyDescent="0.2">
      <c r="C33" s="818"/>
      <c r="D33" s="810" t="s">
        <v>68</v>
      </c>
      <c r="E33" s="727"/>
      <c r="F33" s="814" t="s">
        <v>142</v>
      </c>
      <c r="G33" s="812"/>
      <c r="H33" s="813"/>
      <c r="I33" s="808">
        <v>41913</v>
      </c>
      <c r="J33" s="809"/>
      <c r="P33" s="1"/>
    </row>
    <row r="34" spans="1:21" ht="82.5" customHeight="1" x14ac:dyDescent="0.2">
      <c r="C34" s="818"/>
      <c r="D34" s="815" t="s">
        <v>68</v>
      </c>
      <c r="E34" s="816"/>
      <c r="F34" s="814" t="s">
        <v>309</v>
      </c>
      <c r="G34" s="812"/>
      <c r="H34" s="813"/>
      <c r="I34" s="808">
        <v>41912</v>
      </c>
      <c r="J34" s="809"/>
    </row>
    <row r="35" spans="1:21" ht="60.75" customHeight="1" x14ac:dyDescent="0.2">
      <c r="C35" s="141"/>
      <c r="D35" s="810" t="s">
        <v>30</v>
      </c>
      <c r="E35" s="727"/>
      <c r="F35" s="811" t="s">
        <v>523</v>
      </c>
      <c r="G35" s="812"/>
      <c r="H35" s="813"/>
      <c r="I35" s="808">
        <v>41919</v>
      </c>
      <c r="J35" s="809"/>
    </row>
    <row r="36" spans="1:21" ht="55.5" customHeight="1" thickBot="1" x14ac:dyDescent="0.25">
      <c r="C36" s="140"/>
      <c r="D36" s="810" t="s">
        <v>68</v>
      </c>
      <c r="E36" s="727"/>
      <c r="F36" s="811" t="s">
        <v>497</v>
      </c>
      <c r="G36" s="812"/>
      <c r="H36" s="813"/>
      <c r="I36" s="808">
        <v>41944</v>
      </c>
      <c r="J36" s="809"/>
    </row>
    <row r="37" spans="1:21" ht="61.5" customHeight="1" x14ac:dyDescent="0.2">
      <c r="A37" s="155"/>
      <c r="B37" s="157"/>
      <c r="C37" s="817" t="s">
        <v>1153</v>
      </c>
      <c r="D37" s="810" t="s">
        <v>688</v>
      </c>
      <c r="E37" s="727"/>
      <c r="F37" s="836" t="s">
        <v>689</v>
      </c>
      <c r="G37" s="837"/>
      <c r="H37" s="838"/>
      <c r="I37" s="839">
        <v>42034</v>
      </c>
      <c r="J37" s="840"/>
      <c r="K37" s="156"/>
      <c r="L37" s="155"/>
      <c r="M37" s="155"/>
      <c r="N37" s="155"/>
      <c r="O37" s="155"/>
    </row>
    <row r="38" spans="1:21" s="155" customFormat="1" ht="97.5" customHeight="1" x14ac:dyDescent="0.2">
      <c r="C38" s="818"/>
      <c r="D38" s="810" t="s">
        <v>688</v>
      </c>
      <c r="E38" s="727"/>
      <c r="F38" s="814" t="s">
        <v>705</v>
      </c>
      <c r="G38" s="811"/>
      <c r="H38" s="841"/>
      <c r="I38" s="839">
        <v>42034</v>
      </c>
      <c r="J38" s="840"/>
      <c r="K38" s="156"/>
      <c r="Q38"/>
      <c r="R38"/>
      <c r="S38"/>
      <c r="T38"/>
      <c r="U38"/>
    </row>
    <row r="39" spans="1:21" s="155" customFormat="1" ht="71.25" customHeight="1" x14ac:dyDescent="0.2">
      <c r="C39" s="818"/>
      <c r="D39" s="844" t="s">
        <v>30</v>
      </c>
      <c r="E39" s="727"/>
      <c r="F39" s="814" t="s">
        <v>536</v>
      </c>
      <c r="G39" s="811"/>
      <c r="H39" s="841"/>
      <c r="I39" s="839">
        <v>42038</v>
      </c>
      <c r="J39" s="840"/>
      <c r="K39" s="156"/>
      <c r="Q39"/>
      <c r="R39"/>
      <c r="S39"/>
      <c r="T39"/>
      <c r="U39"/>
    </row>
    <row r="40" spans="1:21" s="482" customFormat="1" ht="60.75" customHeight="1" thickBot="1" x14ac:dyDescent="0.25">
      <c r="C40" s="140"/>
      <c r="D40" s="726" t="s">
        <v>1653</v>
      </c>
      <c r="E40" s="727"/>
      <c r="F40" s="807" t="s">
        <v>1681</v>
      </c>
      <c r="G40" s="807"/>
      <c r="H40" s="807"/>
      <c r="I40" s="839">
        <v>42642</v>
      </c>
      <c r="J40" s="845"/>
    </row>
    <row r="41" spans="1:21" s="579" customFormat="1" ht="95.25" customHeight="1" thickBot="1" x14ac:dyDescent="0.25">
      <c r="C41" s="140"/>
      <c r="D41" s="726" t="s">
        <v>1468</v>
      </c>
      <c r="E41" s="727"/>
      <c r="F41" s="807" t="s">
        <v>2064</v>
      </c>
      <c r="G41" s="807"/>
      <c r="H41" s="807"/>
      <c r="I41" s="842">
        <v>42867</v>
      </c>
      <c r="J41" s="843"/>
    </row>
    <row r="42" spans="1:21" s="155" customFormat="1" ht="95.25" customHeight="1" thickBot="1" x14ac:dyDescent="0.25">
      <c r="A42"/>
      <c r="B42"/>
      <c r="C42" s="140"/>
      <c r="D42" s="726" t="s">
        <v>68</v>
      </c>
      <c r="E42" s="727"/>
      <c r="F42" s="807" t="s">
        <v>2206</v>
      </c>
      <c r="G42" s="807"/>
      <c r="H42" s="807"/>
      <c r="I42" s="842">
        <v>42993</v>
      </c>
      <c r="J42" s="843"/>
      <c r="K42"/>
      <c r="L42"/>
      <c r="M42"/>
      <c r="N42"/>
      <c r="O42"/>
      <c r="Q42"/>
      <c r="R42"/>
      <c r="S42"/>
      <c r="T42"/>
      <c r="U42"/>
    </row>
    <row r="43" spans="1:21" ht="13.5" thickBot="1" x14ac:dyDescent="0.25">
      <c r="C43" s="123"/>
    </row>
    <row r="44" spans="1:21" ht="13.5" thickBot="1" x14ac:dyDescent="0.25">
      <c r="C44" s="123"/>
      <c r="K44" s="28" t="s">
        <v>243</v>
      </c>
    </row>
    <row r="45" spans="1:21" x14ac:dyDescent="0.2">
      <c r="C45" s="123"/>
      <c r="D45" s="1"/>
    </row>
    <row r="46" spans="1:21" x14ac:dyDescent="0.2">
      <c r="C46" s="123"/>
      <c r="D46" s="52"/>
      <c r="E46" s="52"/>
    </row>
    <row r="47" spans="1:21" x14ac:dyDescent="0.2">
      <c r="C47" s="123"/>
    </row>
    <row r="48" spans="1:21" x14ac:dyDescent="0.2">
      <c r="C48" s="123"/>
    </row>
    <row r="49" spans="3:4" x14ac:dyDescent="0.2">
      <c r="C49" s="123"/>
    </row>
    <row r="50" spans="3:4" x14ac:dyDescent="0.2">
      <c r="C50" s="123"/>
    </row>
    <row r="51" spans="3:4" x14ac:dyDescent="0.2">
      <c r="C51" s="123"/>
      <c r="D51" s="1"/>
    </row>
    <row r="52" spans="3:4" x14ac:dyDescent="0.2">
      <c r="C52" s="123"/>
    </row>
    <row r="53" spans="3:4" x14ac:dyDescent="0.2">
      <c r="C53" s="123"/>
    </row>
    <row r="54" spans="3:4" x14ac:dyDescent="0.2">
      <c r="C54" s="123"/>
    </row>
    <row r="55" spans="3:4" x14ac:dyDescent="0.2">
      <c r="C55" s="123"/>
    </row>
    <row r="56" spans="3:4" x14ac:dyDescent="0.2">
      <c r="C56" s="123"/>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86">
    <mergeCell ref="E12:G12"/>
    <mergeCell ref="K12:L12"/>
    <mergeCell ref="A10:B10"/>
    <mergeCell ref="C10:D10"/>
    <mergeCell ref="E10:G10"/>
    <mergeCell ref="K10:L10"/>
    <mergeCell ref="A11:B11"/>
    <mergeCell ref="C11:D11"/>
    <mergeCell ref="E11:G11"/>
    <mergeCell ref="K11:L11"/>
    <mergeCell ref="I42:J42"/>
    <mergeCell ref="D39:E39"/>
    <mergeCell ref="I39:J39"/>
    <mergeCell ref="F39:H39"/>
    <mergeCell ref="D40:E40"/>
    <mergeCell ref="F40:H40"/>
    <mergeCell ref="I40:J40"/>
    <mergeCell ref="D41:E41"/>
    <mergeCell ref="F41:H41"/>
    <mergeCell ref="I41:J41"/>
    <mergeCell ref="D33:E33"/>
    <mergeCell ref="D32:E32"/>
    <mergeCell ref="F32:H32"/>
    <mergeCell ref="D42:E42"/>
    <mergeCell ref="F42:H42"/>
    <mergeCell ref="C37:C39"/>
    <mergeCell ref="D37:E37"/>
    <mergeCell ref="F37:H37"/>
    <mergeCell ref="I37:J37"/>
    <mergeCell ref="D38:E38"/>
    <mergeCell ref="I38:J38"/>
    <mergeCell ref="F38:H38"/>
    <mergeCell ref="C2:K2"/>
    <mergeCell ref="K6:L6"/>
    <mergeCell ref="E20:F20"/>
    <mergeCell ref="D31:E31"/>
    <mergeCell ref="F31:H31"/>
    <mergeCell ref="E24:F24"/>
    <mergeCell ref="E22:F22"/>
    <mergeCell ref="G20:I20"/>
    <mergeCell ref="G23:I23"/>
    <mergeCell ref="E27:I28"/>
    <mergeCell ref="E23:F23"/>
    <mergeCell ref="E21:F21"/>
    <mergeCell ref="G22:I22"/>
    <mergeCell ref="G21:I21"/>
    <mergeCell ref="G24:I24"/>
    <mergeCell ref="E14:G14"/>
    <mergeCell ref="A6:B6"/>
    <mergeCell ref="C6:D6"/>
    <mergeCell ref="E6:G6"/>
    <mergeCell ref="A7:B7"/>
    <mergeCell ref="C7:D7"/>
    <mergeCell ref="E7:G7"/>
    <mergeCell ref="K13:L13"/>
    <mergeCell ref="K14:L14"/>
    <mergeCell ref="K7:L7"/>
    <mergeCell ref="I31:J31"/>
    <mergeCell ref="A8:B8"/>
    <mergeCell ref="C8:D8"/>
    <mergeCell ref="E8:G8"/>
    <mergeCell ref="K8:L8"/>
    <mergeCell ref="A14:B14"/>
    <mergeCell ref="C14:D14"/>
    <mergeCell ref="A9:B9"/>
    <mergeCell ref="C9:D9"/>
    <mergeCell ref="E9:G9"/>
    <mergeCell ref="K9:L9"/>
    <mergeCell ref="A12:B12"/>
    <mergeCell ref="C12:D12"/>
    <mergeCell ref="A13:B13"/>
    <mergeCell ref="C13:D13"/>
    <mergeCell ref="E13:G13"/>
    <mergeCell ref="I36:J36"/>
    <mergeCell ref="D36:E36"/>
    <mergeCell ref="F36:H36"/>
    <mergeCell ref="I33:J33"/>
    <mergeCell ref="I35:J35"/>
    <mergeCell ref="I34:J34"/>
    <mergeCell ref="D35:E35"/>
    <mergeCell ref="F35:H35"/>
    <mergeCell ref="F33:H33"/>
    <mergeCell ref="D34:E34"/>
    <mergeCell ref="I32:J32"/>
    <mergeCell ref="F34:H34"/>
    <mergeCell ref="C32:C34"/>
  </mergeCells>
  <phoneticPr fontId="0" type="noConversion"/>
  <hyperlinks>
    <hyperlink ref="N15" location="INDICE!A1" display="INDICE"/>
    <hyperlink ref="E23:F23" r:id="rId2" display="OJ"/>
    <hyperlink ref="E21:F21" r:id="rId3" display="EFSA"/>
    <hyperlink ref="E24:F24" r:id="rId4" display="UE"/>
    <hyperlink ref="K44" location="INDICE!A1" display="INDICE"/>
    <hyperlink ref="E22:F22" r:id="rId5" display="EC food safety"/>
    <hyperlink ref="G21:I21" r:id="rId6" display="TED"/>
    <hyperlink ref="K7:L7" r:id="rId7" display="Link"/>
    <hyperlink ref="K8:L8" r:id="rId8" display="Link"/>
    <hyperlink ref="K14:L14" r:id="rId9" display="Link"/>
    <hyperlink ref="K9:L9" r:id="rId10" display="Link"/>
    <hyperlink ref="K10:L10" r:id="rId11" display="Link"/>
    <hyperlink ref="K11:L11" r:id="rId12" display="Link"/>
    <hyperlink ref="K12:L12" r:id="rId13" display="Link"/>
    <hyperlink ref="K13:L13" r:id="rId14" display="Link"/>
  </hyperlinks>
  <pageMargins left="0.75" right="0.75" top="1" bottom="1" header="0.5" footer="0.5"/>
  <pageSetup paperSize="9" orientation="portrait" r:id="rId1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sheetPr>
  <dimension ref="A1:W71"/>
  <sheetViews>
    <sheetView topLeftCell="A10" zoomScaleNormal="100" workbookViewId="0">
      <selection activeCell="N12" sqref="N12"/>
    </sheetView>
  </sheetViews>
  <sheetFormatPr defaultRowHeight="12.75" x14ac:dyDescent="0.2"/>
  <cols>
    <col min="4" max="4" width="10.85546875" customWidth="1"/>
    <col min="7" max="7" width="11.85546875" customWidth="1"/>
    <col min="9" max="9" width="19" customWidth="1"/>
    <col min="13" max="13" width="10.28515625" customWidth="1"/>
    <col min="16" max="16" width="10" customWidth="1"/>
  </cols>
  <sheetData>
    <row r="1" spans="1:17" ht="13.5" thickBot="1" x14ac:dyDescent="0.25">
      <c r="A1" s="2"/>
    </row>
    <row r="2" spans="1:17" ht="13.5" thickBot="1" x14ac:dyDescent="0.25">
      <c r="C2" s="729" t="s">
        <v>62</v>
      </c>
      <c r="D2" s="881"/>
      <c r="E2" s="881"/>
      <c r="F2" s="881"/>
      <c r="G2" s="881"/>
      <c r="H2" s="881"/>
      <c r="I2" s="881"/>
      <c r="J2" s="881"/>
      <c r="K2" s="882"/>
    </row>
    <row r="5" spans="1:17" ht="13.5" thickBot="1" x14ac:dyDescent="0.25"/>
    <row r="6" spans="1:17" ht="16.5" thickBot="1" x14ac:dyDescent="0.3">
      <c r="A6" s="883" t="s">
        <v>108</v>
      </c>
      <c r="B6" s="883"/>
      <c r="C6" s="883" t="s">
        <v>63</v>
      </c>
      <c r="D6" s="883"/>
      <c r="E6" s="883" t="s">
        <v>64</v>
      </c>
      <c r="F6" s="883"/>
      <c r="G6" s="883"/>
      <c r="H6" s="19" t="s">
        <v>65</v>
      </c>
      <c r="I6" s="19" t="s">
        <v>214</v>
      </c>
      <c r="J6" s="20" t="s">
        <v>215</v>
      </c>
      <c r="K6" s="883" t="s">
        <v>254</v>
      </c>
      <c r="L6" s="883"/>
      <c r="M6" s="21" t="s">
        <v>21</v>
      </c>
      <c r="N6" s="19" t="s">
        <v>22</v>
      </c>
      <c r="O6" s="58"/>
      <c r="P6" s="22" t="s">
        <v>58</v>
      </c>
    </row>
    <row r="7" spans="1:17" s="1" customFormat="1" ht="63.75" customHeight="1" x14ac:dyDescent="0.2">
      <c r="A7" s="884" t="s">
        <v>104</v>
      </c>
      <c r="B7" s="884"/>
      <c r="C7" s="849" t="s">
        <v>339</v>
      </c>
      <c r="D7" s="849"/>
      <c r="E7" s="850" t="s">
        <v>2310</v>
      </c>
      <c r="F7" s="850"/>
      <c r="G7" s="850"/>
      <c r="H7" s="190">
        <v>1</v>
      </c>
      <c r="I7" s="476">
        <v>43004</v>
      </c>
      <c r="J7" s="284"/>
      <c r="K7" s="736" t="s">
        <v>2023</v>
      </c>
      <c r="L7" s="819"/>
      <c r="M7" s="199"/>
      <c r="N7" s="44"/>
      <c r="O7" s="81"/>
      <c r="P7" s="83"/>
    </row>
    <row r="8" spans="1:17" s="1" customFormat="1" ht="34.5" customHeight="1" x14ac:dyDescent="0.2">
      <c r="A8" s="884" t="s">
        <v>104</v>
      </c>
      <c r="B8" s="884"/>
      <c r="C8" s="885" t="s">
        <v>2290</v>
      </c>
      <c r="D8" s="885"/>
      <c r="E8" s="886" t="s">
        <v>2291</v>
      </c>
      <c r="F8" s="886"/>
      <c r="G8" s="886"/>
      <c r="H8" s="524">
        <v>1</v>
      </c>
      <c r="I8" s="525">
        <v>43026</v>
      </c>
      <c r="J8" s="526"/>
      <c r="K8" s="736" t="s">
        <v>2023</v>
      </c>
      <c r="L8" s="819"/>
      <c r="M8" s="199"/>
      <c r="N8" s="44"/>
      <c r="O8" s="81"/>
      <c r="P8" s="83"/>
    </row>
    <row r="9" spans="1:17" s="1" customFormat="1" ht="104.25" customHeight="1" x14ac:dyDescent="0.2">
      <c r="A9" s="695" t="s">
        <v>104</v>
      </c>
      <c r="B9" s="696"/>
      <c r="C9" s="680" t="s">
        <v>2338</v>
      </c>
      <c r="D9" s="681"/>
      <c r="E9" s="846" t="s">
        <v>2339</v>
      </c>
      <c r="F9" s="847"/>
      <c r="G9" s="848"/>
      <c r="H9" s="396">
        <v>1</v>
      </c>
      <c r="I9" s="397">
        <v>43046</v>
      </c>
      <c r="J9" s="12"/>
      <c r="K9" s="736" t="s">
        <v>254</v>
      </c>
      <c r="L9" s="819"/>
      <c r="M9" s="199"/>
      <c r="N9" s="44"/>
      <c r="O9" s="81"/>
      <c r="P9" s="83"/>
    </row>
    <row r="10" spans="1:17" s="1" customFormat="1" ht="55.5" customHeight="1" x14ac:dyDescent="0.2">
      <c r="A10" s="695" t="s">
        <v>104</v>
      </c>
      <c r="B10" s="696"/>
      <c r="C10" s="680" t="s">
        <v>1468</v>
      </c>
      <c r="D10" s="681"/>
      <c r="E10" s="846" t="s">
        <v>2419</v>
      </c>
      <c r="F10" s="847"/>
      <c r="G10" s="848"/>
      <c r="H10" s="396">
        <v>1</v>
      </c>
      <c r="I10" s="397">
        <v>43017</v>
      </c>
      <c r="J10" s="12"/>
      <c r="K10" s="736" t="s">
        <v>254</v>
      </c>
      <c r="L10" s="819"/>
      <c r="M10" s="199"/>
      <c r="N10" s="44"/>
      <c r="O10" s="81"/>
      <c r="P10" s="83"/>
    </row>
    <row r="11" spans="1:17" s="1" customFormat="1" ht="55.5" customHeight="1" thickBot="1" x14ac:dyDescent="0.25">
      <c r="A11" s="695" t="s">
        <v>104</v>
      </c>
      <c r="B11" s="696"/>
      <c r="C11" s="680" t="s">
        <v>1468</v>
      </c>
      <c r="D11" s="681"/>
      <c r="E11" s="846" t="s">
        <v>2420</v>
      </c>
      <c r="F11" s="847"/>
      <c r="G11" s="848"/>
      <c r="H11" s="396">
        <v>1</v>
      </c>
      <c r="I11" s="397">
        <v>43031</v>
      </c>
      <c r="J11" s="12"/>
      <c r="K11" s="736" t="s">
        <v>254</v>
      </c>
      <c r="L11" s="819"/>
      <c r="M11" s="199"/>
      <c r="N11" s="44"/>
      <c r="O11" s="81"/>
      <c r="P11" s="83"/>
    </row>
    <row r="12" spans="1:17" ht="13.5" thickBot="1" x14ac:dyDescent="0.25">
      <c r="G12" s="362" t="s">
        <v>16</v>
      </c>
      <c r="H12" s="363">
        <f>SUM(H7:H11)</f>
        <v>5</v>
      </c>
      <c r="N12" s="28" t="s">
        <v>243</v>
      </c>
    </row>
    <row r="13" spans="1:17" x14ac:dyDescent="0.2">
      <c r="Q13" s="1"/>
    </row>
    <row r="16" spans="1:17" x14ac:dyDescent="0.2">
      <c r="M16" s="1"/>
      <c r="N16" s="1"/>
      <c r="O16" s="1"/>
      <c r="P16" s="1"/>
      <c r="Q16" s="1"/>
    </row>
    <row r="17" spans="3:23" ht="13.5" customHeight="1" thickBot="1" x14ac:dyDescent="0.25">
      <c r="F17" s="1"/>
      <c r="G17" s="1"/>
      <c r="H17" s="1"/>
      <c r="K17" s="43"/>
      <c r="Q17" s="43"/>
    </row>
    <row r="18" spans="3:23" ht="18.75" customHeight="1" thickBot="1" x14ac:dyDescent="0.25">
      <c r="E18" s="822" t="s">
        <v>138</v>
      </c>
      <c r="F18" s="823"/>
      <c r="G18" s="823" t="s">
        <v>161</v>
      </c>
      <c r="H18" s="823"/>
      <c r="I18" s="825"/>
      <c r="L18" s="53"/>
      <c r="M18" s="891" t="s">
        <v>344</v>
      </c>
      <c r="N18" s="892"/>
      <c r="O18" s="892"/>
      <c r="P18" s="893"/>
      <c r="R18" s="494"/>
      <c r="S18" s="494"/>
      <c r="T18" s="494"/>
      <c r="U18" s="494"/>
      <c r="V18" s="494"/>
      <c r="W18" s="494"/>
    </row>
    <row r="19" spans="3:23" ht="57" customHeight="1" thickBot="1" x14ac:dyDescent="0.25">
      <c r="E19" s="895" t="s">
        <v>231</v>
      </c>
      <c r="F19" s="896"/>
      <c r="G19" s="742" t="s">
        <v>110</v>
      </c>
      <c r="H19" s="742"/>
      <c r="I19" s="743"/>
      <c r="L19" s="55"/>
      <c r="M19" s="785" t="s">
        <v>2031</v>
      </c>
      <c r="N19" s="897"/>
      <c r="O19" s="897"/>
      <c r="P19" s="898"/>
      <c r="Q19" s="454"/>
      <c r="R19" s="494"/>
      <c r="S19" s="494"/>
      <c r="T19" s="494"/>
      <c r="U19" s="494"/>
      <c r="V19" s="494"/>
      <c r="W19" s="494"/>
    </row>
    <row r="20" spans="3:23" ht="13.5" thickBot="1" x14ac:dyDescent="0.25">
      <c r="E20" s="735" t="s">
        <v>162</v>
      </c>
      <c r="F20" s="742"/>
      <c r="G20" s="894" t="s">
        <v>230</v>
      </c>
      <c r="H20" s="742"/>
      <c r="I20" s="743"/>
      <c r="L20" s="55"/>
      <c r="M20" s="788" t="s">
        <v>254</v>
      </c>
      <c r="N20" s="789"/>
      <c r="O20" s="789"/>
      <c r="P20" s="790"/>
      <c r="Q20" s="454"/>
      <c r="R20" s="494"/>
      <c r="S20" s="494"/>
      <c r="T20" s="494"/>
      <c r="U20" s="494"/>
      <c r="V20" s="494"/>
      <c r="W20" s="494"/>
    </row>
    <row r="21" spans="3:23" ht="13.5" customHeight="1" x14ac:dyDescent="0.2">
      <c r="E21" s="735" t="s">
        <v>275</v>
      </c>
      <c r="F21" s="742"/>
      <c r="G21" s="742" t="s">
        <v>339</v>
      </c>
      <c r="H21" s="742"/>
      <c r="I21" s="743"/>
      <c r="L21" s="55"/>
      <c r="M21" s="454"/>
      <c r="N21" s="454"/>
      <c r="O21" s="454"/>
      <c r="P21" s="454"/>
      <c r="Q21" s="454"/>
      <c r="R21" s="494"/>
      <c r="S21" s="494"/>
      <c r="T21" s="494"/>
      <c r="U21" s="494"/>
      <c r="V21" s="494"/>
      <c r="W21" s="494"/>
    </row>
    <row r="22" spans="3:23" ht="13.5" thickBot="1" x14ac:dyDescent="0.25">
      <c r="E22" s="703" t="s">
        <v>272</v>
      </c>
      <c r="F22" s="706"/>
      <c r="G22" s="706" t="s">
        <v>264</v>
      </c>
      <c r="H22" s="706"/>
      <c r="I22" s="704"/>
      <c r="L22" s="67"/>
      <c r="M22" s="454"/>
      <c r="N22" s="454"/>
      <c r="O22" s="454"/>
      <c r="P22" s="454"/>
      <c r="Q22" s="454"/>
      <c r="R22" s="494"/>
      <c r="S22" s="494"/>
      <c r="T22" s="494"/>
      <c r="U22" s="494"/>
      <c r="V22" s="494"/>
      <c r="W22" s="494"/>
    </row>
    <row r="23" spans="3:23" ht="18" customHeight="1" x14ac:dyDescent="0.2">
      <c r="M23" s="494"/>
      <c r="N23" s="494"/>
      <c r="O23" s="494"/>
      <c r="P23" s="494"/>
      <c r="Q23" s="56"/>
      <c r="R23" s="494"/>
      <c r="S23" s="494"/>
      <c r="T23" s="494"/>
      <c r="U23" s="494"/>
      <c r="V23" s="494"/>
      <c r="W23" s="494"/>
    </row>
    <row r="24" spans="3:23" ht="48.75" customHeight="1" thickBot="1" x14ac:dyDescent="0.25">
      <c r="M24" s="494"/>
      <c r="N24" s="494"/>
      <c r="O24" s="494"/>
      <c r="P24" s="494"/>
      <c r="Q24" s="454"/>
      <c r="R24" s="494"/>
      <c r="S24" s="494"/>
      <c r="T24" s="494"/>
      <c r="U24" s="494"/>
      <c r="V24" s="494"/>
      <c r="W24" s="494"/>
    </row>
    <row r="25" spans="3:23" ht="17.25" customHeight="1" x14ac:dyDescent="0.2">
      <c r="E25" s="777" t="s">
        <v>193</v>
      </c>
      <c r="F25" s="791"/>
      <c r="G25" s="791"/>
      <c r="H25" s="791"/>
      <c r="I25" s="778"/>
      <c r="M25" s="494"/>
      <c r="N25" s="494"/>
      <c r="O25" s="494"/>
      <c r="P25" s="494"/>
      <c r="Q25" s="454"/>
      <c r="R25" s="494"/>
      <c r="S25" s="494"/>
      <c r="T25" s="494"/>
      <c r="U25" s="494"/>
      <c r="V25" s="494"/>
      <c r="W25" s="494"/>
    </row>
    <row r="26" spans="3:23" ht="39" customHeight="1" thickBot="1" x14ac:dyDescent="0.25">
      <c r="E26" s="792"/>
      <c r="F26" s="793"/>
      <c r="G26" s="793"/>
      <c r="H26" s="793"/>
      <c r="I26" s="794"/>
      <c r="M26" s="454"/>
      <c r="N26" s="454"/>
      <c r="O26" s="454"/>
      <c r="P26" s="454"/>
      <c r="Q26" s="454"/>
      <c r="R26" s="454"/>
      <c r="S26" s="454"/>
      <c r="T26" s="454"/>
      <c r="U26" s="454"/>
      <c r="V26" s="454"/>
      <c r="W26" s="454"/>
    </row>
    <row r="27" spans="3:23" ht="13.5" customHeight="1" x14ac:dyDescent="0.2">
      <c r="M27" s="480"/>
      <c r="N27" s="480"/>
      <c r="O27" s="480"/>
      <c r="P27" s="480"/>
      <c r="Q27" s="454"/>
      <c r="R27" s="454"/>
      <c r="S27" s="454"/>
      <c r="T27" s="454"/>
      <c r="U27" s="454"/>
      <c r="V27" s="454"/>
      <c r="W27" s="454"/>
    </row>
    <row r="28" spans="3:23" ht="49.5" customHeight="1" thickBot="1" x14ac:dyDescent="0.25">
      <c r="M28" s="480"/>
      <c r="N28" s="480"/>
      <c r="O28" s="480"/>
      <c r="P28" s="480"/>
      <c r="Q28" s="454"/>
      <c r="R28" s="454"/>
      <c r="S28" s="454"/>
      <c r="T28" s="454"/>
      <c r="U28" s="454"/>
      <c r="V28" s="454"/>
      <c r="W28" s="454"/>
    </row>
    <row r="29" spans="3:23" ht="12.75" customHeight="1" thickBot="1" x14ac:dyDescent="0.25">
      <c r="C29" s="124" t="s">
        <v>217</v>
      </c>
      <c r="D29" s="718" t="s">
        <v>63</v>
      </c>
      <c r="E29" s="719"/>
      <c r="F29" s="718" t="s">
        <v>287</v>
      </c>
      <c r="G29" s="776"/>
      <c r="H29" s="719"/>
      <c r="I29" s="820" t="s">
        <v>214</v>
      </c>
      <c r="J29" s="821"/>
      <c r="M29" s="480"/>
      <c r="N29" s="480"/>
      <c r="O29" s="480"/>
      <c r="P29" s="480"/>
      <c r="Q29" s="1"/>
      <c r="R29" s="454"/>
      <c r="S29" s="454"/>
      <c r="T29" s="454"/>
      <c r="U29" s="454"/>
      <c r="V29" s="454"/>
      <c r="W29" s="454"/>
    </row>
    <row r="30" spans="3:23" ht="82.5" customHeight="1" x14ac:dyDescent="0.2">
      <c r="C30" s="876" t="s">
        <v>1154</v>
      </c>
      <c r="D30" s="870" t="s">
        <v>109</v>
      </c>
      <c r="E30" s="871"/>
      <c r="F30" s="900" t="s">
        <v>41</v>
      </c>
      <c r="G30" s="901"/>
      <c r="H30" s="902"/>
      <c r="I30" s="889">
        <v>41754</v>
      </c>
      <c r="J30" s="890"/>
      <c r="M30" s="454"/>
      <c r="N30" s="454"/>
      <c r="O30" s="454"/>
      <c r="P30" s="454"/>
      <c r="Q30" s="454"/>
      <c r="R30" s="454"/>
      <c r="S30" s="454"/>
      <c r="T30" s="454"/>
      <c r="U30" s="454"/>
      <c r="V30" s="454"/>
      <c r="W30" s="454"/>
    </row>
    <row r="31" spans="3:23" ht="63.75" customHeight="1" x14ac:dyDescent="0.2">
      <c r="C31" s="877"/>
      <c r="D31" s="844" t="s">
        <v>109</v>
      </c>
      <c r="E31" s="727"/>
      <c r="F31" s="906" t="s">
        <v>568</v>
      </c>
      <c r="G31" s="811"/>
      <c r="H31" s="841"/>
      <c r="I31" s="889">
        <v>41897</v>
      </c>
      <c r="J31" s="890"/>
    </row>
    <row r="32" spans="3:23" ht="40.5" customHeight="1" x14ac:dyDescent="0.2">
      <c r="C32" s="877"/>
      <c r="D32" s="844" t="s">
        <v>484</v>
      </c>
      <c r="E32" s="727"/>
      <c r="F32" s="814" t="s">
        <v>587</v>
      </c>
      <c r="G32" s="811"/>
      <c r="H32" s="841"/>
      <c r="I32" s="889">
        <v>41927</v>
      </c>
      <c r="J32" s="890"/>
    </row>
    <row r="33" spans="3:23" ht="40.5" customHeight="1" x14ac:dyDescent="0.2">
      <c r="C33" s="877"/>
      <c r="D33" s="844" t="s">
        <v>484</v>
      </c>
      <c r="E33" s="727"/>
      <c r="F33" s="814" t="s">
        <v>463</v>
      </c>
      <c r="G33" s="811"/>
      <c r="H33" s="841"/>
      <c r="I33" s="868">
        <v>41928</v>
      </c>
      <c r="J33" s="869"/>
    </row>
    <row r="34" spans="3:23" ht="90" customHeight="1" thickBot="1" x14ac:dyDescent="0.25">
      <c r="C34" s="878"/>
      <c r="D34" s="887" t="s">
        <v>109</v>
      </c>
      <c r="E34" s="888"/>
      <c r="F34" s="907" t="s">
        <v>573</v>
      </c>
      <c r="G34" s="908"/>
      <c r="H34" s="909"/>
      <c r="I34" s="910">
        <v>41960</v>
      </c>
      <c r="J34" s="911"/>
    </row>
    <row r="35" spans="3:23" ht="66.75" customHeight="1" x14ac:dyDescent="0.2">
      <c r="C35" s="817" t="s">
        <v>1153</v>
      </c>
      <c r="D35" s="803" t="s">
        <v>1007</v>
      </c>
      <c r="E35" s="804"/>
      <c r="F35" s="903" t="s">
        <v>1027</v>
      </c>
      <c r="G35" s="904"/>
      <c r="H35" s="905"/>
      <c r="I35" s="861">
        <v>42262</v>
      </c>
      <c r="J35" s="862"/>
    </row>
    <row r="36" spans="3:23" ht="84.75" customHeight="1" x14ac:dyDescent="0.2">
      <c r="C36" s="879"/>
      <c r="D36" s="726" t="s">
        <v>339</v>
      </c>
      <c r="E36" s="681"/>
      <c r="F36" s="751" t="s">
        <v>1013</v>
      </c>
      <c r="G36" s="752"/>
      <c r="H36" s="752"/>
      <c r="I36" s="853">
        <v>42262</v>
      </c>
      <c r="J36" s="854"/>
      <c r="Q36" s="2"/>
      <c r="W36" s="2"/>
    </row>
    <row r="37" spans="3:23" ht="84" customHeight="1" thickBot="1" x14ac:dyDescent="0.25">
      <c r="C37" s="880"/>
      <c r="D37" s="863" t="s">
        <v>339</v>
      </c>
      <c r="E37" s="864"/>
      <c r="F37" s="865" t="s">
        <v>1014</v>
      </c>
      <c r="G37" s="865"/>
      <c r="H37" s="865"/>
      <c r="I37" s="866">
        <v>42284</v>
      </c>
      <c r="J37" s="867"/>
    </row>
    <row r="38" spans="3:23" ht="67.5" customHeight="1" x14ac:dyDescent="0.2">
      <c r="C38" s="817" t="s">
        <v>1284</v>
      </c>
      <c r="D38" s="899" t="s">
        <v>1494</v>
      </c>
      <c r="E38" s="857"/>
      <c r="F38" s="859" t="s">
        <v>1511</v>
      </c>
      <c r="G38" s="859"/>
      <c r="H38" s="859"/>
      <c r="I38" s="874">
        <v>42521</v>
      </c>
      <c r="J38" s="875"/>
    </row>
    <row r="39" spans="3:23" ht="84" customHeight="1" x14ac:dyDescent="0.2">
      <c r="C39" s="879"/>
      <c r="D39" s="849" t="s">
        <v>339</v>
      </c>
      <c r="E39" s="849"/>
      <c r="F39" s="850" t="s">
        <v>1555</v>
      </c>
      <c r="G39" s="850"/>
      <c r="H39" s="850"/>
      <c r="I39" s="853">
        <v>42620</v>
      </c>
      <c r="J39" s="854"/>
    </row>
    <row r="40" spans="3:23" ht="53.25" customHeight="1" x14ac:dyDescent="0.2">
      <c r="C40" s="879"/>
      <c r="D40" s="849" t="s">
        <v>339</v>
      </c>
      <c r="E40" s="849"/>
      <c r="F40" s="850" t="s">
        <v>1552</v>
      </c>
      <c r="G40" s="850"/>
      <c r="H40" s="850"/>
      <c r="I40" s="853">
        <v>42625</v>
      </c>
      <c r="J40" s="854"/>
    </row>
    <row r="41" spans="3:23" ht="36.75" customHeight="1" x14ac:dyDescent="0.2">
      <c r="C41" s="879"/>
      <c r="D41" s="849" t="s">
        <v>339</v>
      </c>
      <c r="E41" s="849"/>
      <c r="F41" s="850" t="s">
        <v>1553</v>
      </c>
      <c r="G41" s="850"/>
      <c r="H41" s="850"/>
      <c r="I41" s="853">
        <v>42628</v>
      </c>
      <c r="J41" s="854"/>
    </row>
    <row r="42" spans="3:23" ht="52.5" customHeight="1" x14ac:dyDescent="0.2">
      <c r="C42" s="879"/>
      <c r="D42" s="849" t="s">
        <v>339</v>
      </c>
      <c r="E42" s="849"/>
      <c r="F42" s="850" t="s">
        <v>1554</v>
      </c>
      <c r="G42" s="850"/>
      <c r="H42" s="850"/>
      <c r="I42" s="853">
        <v>42628</v>
      </c>
      <c r="J42" s="854"/>
    </row>
    <row r="43" spans="3:23" ht="54.75" customHeight="1" x14ac:dyDescent="0.2">
      <c r="C43" s="314"/>
      <c r="D43" s="681" t="s">
        <v>339</v>
      </c>
      <c r="E43" s="849"/>
      <c r="F43" s="850" t="s">
        <v>1558</v>
      </c>
      <c r="G43" s="850"/>
      <c r="H43" s="850"/>
      <c r="I43" s="872">
        <v>42628</v>
      </c>
      <c r="J43" s="873"/>
    </row>
    <row r="44" spans="3:23" ht="47.25" customHeight="1" x14ac:dyDescent="0.2">
      <c r="C44" s="314"/>
      <c r="D44" s="681" t="s">
        <v>339</v>
      </c>
      <c r="E44" s="849"/>
      <c r="F44" s="850" t="s">
        <v>1556</v>
      </c>
      <c r="G44" s="850"/>
      <c r="H44" s="850"/>
      <c r="I44" s="853">
        <v>42633</v>
      </c>
      <c r="J44" s="854"/>
      <c r="K44" s="1"/>
    </row>
    <row r="45" spans="3:23" s="446" customFormat="1" ht="108" customHeight="1" thickBot="1" x14ac:dyDescent="0.25">
      <c r="C45" s="452"/>
      <c r="D45" s="863" t="s">
        <v>109</v>
      </c>
      <c r="E45" s="864"/>
      <c r="F45" s="865" t="s">
        <v>1523</v>
      </c>
      <c r="G45" s="865"/>
      <c r="H45" s="865"/>
      <c r="I45" s="866">
        <v>42639</v>
      </c>
      <c r="J45" s="867"/>
    </row>
    <row r="46" spans="3:23" s="451" customFormat="1" ht="33" customHeight="1" x14ac:dyDescent="0.2">
      <c r="C46" s="817" t="s">
        <v>1898</v>
      </c>
      <c r="D46" s="857" t="s">
        <v>339</v>
      </c>
      <c r="E46" s="858"/>
      <c r="F46" s="859" t="s">
        <v>1821</v>
      </c>
      <c r="G46" s="859"/>
      <c r="H46" s="859"/>
      <c r="I46" s="855">
        <v>42801</v>
      </c>
      <c r="J46" s="856"/>
    </row>
    <row r="47" spans="3:23" s="487" customFormat="1" ht="45.75" customHeight="1" x14ac:dyDescent="0.2">
      <c r="C47" s="879"/>
      <c r="D47" s="857" t="s">
        <v>339</v>
      </c>
      <c r="E47" s="858"/>
      <c r="F47" s="859" t="s">
        <v>1557</v>
      </c>
      <c r="G47" s="859"/>
      <c r="H47" s="859"/>
      <c r="I47" s="851">
        <v>42639</v>
      </c>
      <c r="J47" s="852"/>
    </row>
    <row r="48" spans="3:23" s="498" customFormat="1" ht="41.25" customHeight="1" x14ac:dyDescent="0.2">
      <c r="C48" s="879"/>
      <c r="D48" s="681" t="s">
        <v>1468</v>
      </c>
      <c r="E48" s="849"/>
      <c r="F48" s="850" t="s">
        <v>2103</v>
      </c>
      <c r="G48" s="850"/>
      <c r="H48" s="850"/>
      <c r="I48" s="851">
        <v>42881</v>
      </c>
      <c r="J48" s="852"/>
    </row>
    <row r="49" spans="3:10" s="504" customFormat="1" ht="75" customHeight="1" x14ac:dyDescent="0.2">
      <c r="C49" s="879"/>
      <c r="D49" s="681" t="s">
        <v>339</v>
      </c>
      <c r="E49" s="849"/>
      <c r="F49" s="850" t="s">
        <v>2102</v>
      </c>
      <c r="G49" s="850"/>
      <c r="H49" s="850"/>
      <c r="I49" s="851">
        <v>42901</v>
      </c>
      <c r="J49" s="852"/>
    </row>
    <row r="50" spans="3:10" s="504" customFormat="1" ht="66.75" customHeight="1" x14ac:dyDescent="0.2">
      <c r="C50" s="879"/>
      <c r="D50" s="681" t="s">
        <v>1468</v>
      </c>
      <c r="E50" s="849"/>
      <c r="F50" s="850" t="s">
        <v>2134</v>
      </c>
      <c r="G50" s="850"/>
      <c r="H50" s="850"/>
      <c r="I50" s="851">
        <v>42907</v>
      </c>
      <c r="J50" s="852"/>
    </row>
    <row r="51" spans="3:10" s="506" customFormat="1" ht="35.25" customHeight="1" x14ac:dyDescent="0.2">
      <c r="C51" s="879"/>
      <c r="D51" s="681" t="s">
        <v>1468</v>
      </c>
      <c r="E51" s="849"/>
      <c r="F51" s="850" t="s">
        <v>2135</v>
      </c>
      <c r="G51" s="850"/>
      <c r="H51" s="850"/>
      <c r="I51" s="851">
        <v>42907</v>
      </c>
      <c r="J51" s="852"/>
    </row>
    <row r="52" spans="3:10" s="506" customFormat="1" ht="99" customHeight="1" x14ac:dyDescent="0.2">
      <c r="C52" s="879"/>
      <c r="D52" s="860" t="s">
        <v>1468</v>
      </c>
      <c r="E52" s="676"/>
      <c r="F52" s="850" t="s">
        <v>2156</v>
      </c>
      <c r="G52" s="850"/>
      <c r="H52" s="850"/>
      <c r="I52" s="851">
        <v>42913</v>
      </c>
      <c r="J52" s="852"/>
    </row>
    <row r="53" spans="3:10" s="533" customFormat="1" ht="57" customHeight="1" x14ac:dyDescent="0.2">
      <c r="C53" s="879"/>
      <c r="D53" s="860" t="s">
        <v>1468</v>
      </c>
      <c r="E53" s="676"/>
      <c r="F53" s="850" t="s">
        <v>2192</v>
      </c>
      <c r="G53" s="850"/>
      <c r="H53" s="850"/>
      <c r="I53" s="851">
        <v>42913</v>
      </c>
      <c r="J53" s="852"/>
    </row>
    <row r="54" spans="3:10" s="547" customFormat="1" ht="99" customHeight="1" x14ac:dyDescent="0.2">
      <c r="C54" s="879"/>
      <c r="D54" s="681" t="s">
        <v>1468</v>
      </c>
      <c r="E54" s="849"/>
      <c r="F54" s="850" t="s">
        <v>2197</v>
      </c>
      <c r="G54" s="850"/>
      <c r="H54" s="850"/>
      <c r="I54" s="851">
        <v>42926</v>
      </c>
      <c r="J54" s="852"/>
    </row>
    <row r="55" spans="3:10" ht="44.25" customHeight="1" x14ac:dyDescent="0.2">
      <c r="C55" s="879"/>
      <c r="D55" s="681" t="s">
        <v>1468</v>
      </c>
      <c r="E55" s="849"/>
      <c r="F55" s="850" t="s">
        <v>2280</v>
      </c>
      <c r="G55" s="850"/>
      <c r="H55" s="850"/>
      <c r="I55" s="851">
        <v>42940</v>
      </c>
      <c r="J55" s="852"/>
    </row>
    <row r="56" spans="3:10" s="571" customFormat="1" ht="60.75" customHeight="1" x14ac:dyDescent="0.2">
      <c r="C56" s="879"/>
      <c r="D56" s="681" t="s">
        <v>339</v>
      </c>
      <c r="E56" s="849"/>
      <c r="F56" s="850" t="s">
        <v>2150</v>
      </c>
      <c r="G56" s="850"/>
      <c r="H56" s="850"/>
      <c r="I56" s="851">
        <v>42972</v>
      </c>
      <c r="J56" s="852"/>
    </row>
    <row r="57" spans="3:10" s="571" customFormat="1" ht="38.25" customHeight="1" x14ac:dyDescent="0.2">
      <c r="C57" s="879"/>
      <c r="D57" s="849" t="s">
        <v>339</v>
      </c>
      <c r="E57" s="849"/>
      <c r="F57" s="850" t="s">
        <v>1914</v>
      </c>
      <c r="G57" s="850"/>
      <c r="H57" s="850"/>
      <c r="I57" s="851">
        <v>42992</v>
      </c>
      <c r="J57" s="852"/>
    </row>
    <row r="58" spans="3:10" s="560" customFormat="1" ht="60.75" customHeight="1" thickBot="1" x14ac:dyDescent="0.25">
      <c r="C58" s="880"/>
      <c r="D58" s="681" t="s">
        <v>339</v>
      </c>
      <c r="E58" s="849"/>
      <c r="F58" s="850" t="s">
        <v>2311</v>
      </c>
      <c r="G58" s="850"/>
      <c r="H58" s="850"/>
      <c r="I58" s="851">
        <v>42985</v>
      </c>
      <c r="J58" s="852"/>
    </row>
    <row r="59" spans="3:10" ht="60.75" customHeight="1" thickBot="1" x14ac:dyDescent="0.25">
      <c r="J59" s="41" t="s">
        <v>243</v>
      </c>
    </row>
    <row r="62" spans="3:10" x14ac:dyDescent="0.2">
      <c r="G62" s="1"/>
    </row>
    <row r="64" spans="3:10" ht="12.75" customHeight="1" x14ac:dyDescent="0.2"/>
    <row r="65" spans="4:4" ht="12.75" customHeight="1" x14ac:dyDescent="0.2">
      <c r="D65" s="1"/>
    </row>
    <row r="66" spans="4:4" ht="13.5" customHeight="1" x14ac:dyDescent="0.2"/>
    <row r="67" spans="4:4" ht="13.5" customHeight="1" x14ac:dyDescent="0.2"/>
    <row r="68" spans="4:4" ht="12.75" customHeight="1" x14ac:dyDescent="0.2"/>
    <row r="69" spans="4:4" ht="12.75" customHeight="1" x14ac:dyDescent="0.2"/>
    <row r="70" spans="4:4" ht="12.75" customHeight="1" x14ac:dyDescent="0.2"/>
    <row r="71" spans="4:4"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133">
    <mergeCell ref="D58:E58"/>
    <mergeCell ref="F58:H58"/>
    <mergeCell ref="I58:J58"/>
    <mergeCell ref="C46:C58"/>
    <mergeCell ref="C38:C42"/>
    <mergeCell ref="D38:E38"/>
    <mergeCell ref="F30:H30"/>
    <mergeCell ref="D37:E37"/>
    <mergeCell ref="F35:H35"/>
    <mergeCell ref="I30:J30"/>
    <mergeCell ref="I42:J42"/>
    <mergeCell ref="I39:J39"/>
    <mergeCell ref="D49:E49"/>
    <mergeCell ref="F49:H49"/>
    <mergeCell ref="I49:J49"/>
    <mergeCell ref="D39:E39"/>
    <mergeCell ref="F39:H39"/>
    <mergeCell ref="F37:H37"/>
    <mergeCell ref="I37:J37"/>
    <mergeCell ref="F31:H31"/>
    <mergeCell ref="F38:H38"/>
    <mergeCell ref="F34:H34"/>
    <mergeCell ref="I34:J34"/>
    <mergeCell ref="I32:J32"/>
    <mergeCell ref="E25:I26"/>
    <mergeCell ref="M18:P18"/>
    <mergeCell ref="G22:I22"/>
    <mergeCell ref="G18:I18"/>
    <mergeCell ref="G21:I21"/>
    <mergeCell ref="E21:F21"/>
    <mergeCell ref="E22:F22"/>
    <mergeCell ref="E20:F20"/>
    <mergeCell ref="G20:I20"/>
    <mergeCell ref="E19:F19"/>
    <mergeCell ref="E18:F18"/>
    <mergeCell ref="G19:I19"/>
    <mergeCell ref="M19:P19"/>
    <mergeCell ref="M20:P20"/>
    <mergeCell ref="K8:L8"/>
    <mergeCell ref="C30:C34"/>
    <mergeCell ref="C35:C37"/>
    <mergeCell ref="D36:E36"/>
    <mergeCell ref="C2:K2"/>
    <mergeCell ref="K6:L6"/>
    <mergeCell ref="A7:B7"/>
    <mergeCell ref="C7:D7"/>
    <mergeCell ref="E7:G7"/>
    <mergeCell ref="K7:L7"/>
    <mergeCell ref="A6:B6"/>
    <mergeCell ref="C6:D6"/>
    <mergeCell ref="E6:G6"/>
    <mergeCell ref="A8:B8"/>
    <mergeCell ref="C8:D8"/>
    <mergeCell ref="E8:G8"/>
    <mergeCell ref="I29:J29"/>
    <mergeCell ref="A9:B9"/>
    <mergeCell ref="C9:D9"/>
    <mergeCell ref="E9:G9"/>
    <mergeCell ref="K9:L9"/>
    <mergeCell ref="D34:E34"/>
    <mergeCell ref="I31:J31"/>
    <mergeCell ref="A10:B10"/>
    <mergeCell ref="I51:J51"/>
    <mergeCell ref="I50:J50"/>
    <mergeCell ref="F46:H46"/>
    <mergeCell ref="D31:E31"/>
    <mergeCell ref="I33:J33"/>
    <mergeCell ref="D33:E33"/>
    <mergeCell ref="F33:H33"/>
    <mergeCell ref="F29:H29"/>
    <mergeCell ref="D29:E29"/>
    <mergeCell ref="D30:E30"/>
    <mergeCell ref="D35:E35"/>
    <mergeCell ref="I36:J36"/>
    <mergeCell ref="F36:H36"/>
    <mergeCell ref="D48:E48"/>
    <mergeCell ref="F48:H48"/>
    <mergeCell ref="F43:H43"/>
    <mergeCell ref="I43:J43"/>
    <mergeCell ref="F32:H32"/>
    <mergeCell ref="D32:E32"/>
    <mergeCell ref="I38:J38"/>
    <mergeCell ref="D43:E43"/>
    <mergeCell ref="F41:H41"/>
    <mergeCell ref="I41:J41"/>
    <mergeCell ref="C10:D10"/>
    <mergeCell ref="E10:G10"/>
    <mergeCell ref="K10:L10"/>
    <mergeCell ref="D56:E56"/>
    <mergeCell ref="F56:H56"/>
    <mergeCell ref="I56:J56"/>
    <mergeCell ref="I35:J35"/>
    <mergeCell ref="D55:E55"/>
    <mergeCell ref="F55:H55"/>
    <mergeCell ref="I55:J55"/>
    <mergeCell ref="D44:E44"/>
    <mergeCell ref="F44:H44"/>
    <mergeCell ref="I44:J44"/>
    <mergeCell ref="D45:E45"/>
    <mergeCell ref="F45:H45"/>
    <mergeCell ref="I45:J45"/>
    <mergeCell ref="D46:E46"/>
    <mergeCell ref="D54:E54"/>
    <mergeCell ref="F54:H54"/>
    <mergeCell ref="I54:J54"/>
    <mergeCell ref="D52:E52"/>
    <mergeCell ref="D50:E50"/>
    <mergeCell ref="F50:H50"/>
    <mergeCell ref="F51:H51"/>
    <mergeCell ref="A11:B11"/>
    <mergeCell ref="C11:D11"/>
    <mergeCell ref="E11:G11"/>
    <mergeCell ref="K11:L11"/>
    <mergeCell ref="D57:E57"/>
    <mergeCell ref="F57:H57"/>
    <mergeCell ref="I57:J57"/>
    <mergeCell ref="I40:J40"/>
    <mergeCell ref="D42:E42"/>
    <mergeCell ref="F42:H42"/>
    <mergeCell ref="D41:E41"/>
    <mergeCell ref="D40:E40"/>
    <mergeCell ref="F40:H40"/>
    <mergeCell ref="F53:H53"/>
    <mergeCell ref="I53:J53"/>
    <mergeCell ref="I48:J48"/>
    <mergeCell ref="I46:J46"/>
    <mergeCell ref="D47:E47"/>
    <mergeCell ref="F47:H47"/>
    <mergeCell ref="I47:J47"/>
    <mergeCell ref="F52:H52"/>
    <mergeCell ref="I52:J52"/>
    <mergeCell ref="D53:E53"/>
    <mergeCell ref="D51:E51"/>
  </mergeCells>
  <phoneticPr fontId="0" type="noConversion"/>
  <hyperlinks>
    <hyperlink ref="N12" location="INDICE!A1" display="INDICE"/>
    <hyperlink ref="E19:F19" r:id="rId1" display="EEA"/>
    <hyperlink ref="G20:I20" r:id="rId2" display="EC Environment"/>
    <hyperlink ref="G21:I21" r:id="rId3" display="LIFE"/>
    <hyperlink ref="G22:I22" r:id="rId4" display="Eco-innovation grants"/>
    <hyperlink ref="G19:I19" r:id="rId5" display="Clima"/>
    <hyperlink ref="E20:F20" r:id="rId6" display="OJ"/>
    <hyperlink ref="E21:F21" r:id="rId7" display="UE"/>
    <hyperlink ref="E22:F22" r:id="rId8" display="TED"/>
    <hyperlink ref="J59" location="INDICE!A1" display="INDICE"/>
    <hyperlink ref="M20:P20" r:id="rId9" display="LINK"/>
    <hyperlink ref="K7:L7" r:id="rId10" location="esc17" display="Link"/>
    <hyperlink ref="K8:L8" r:id="rId11" display="Link"/>
    <hyperlink ref="K9:L9" r:id="rId12" display="LINK"/>
    <hyperlink ref="K10:L10" r:id="rId13" display="LINK"/>
    <hyperlink ref="K11:L11" r:id="rId14" display="LINK"/>
  </hyperlinks>
  <pageMargins left="0.75" right="0.75" top="1" bottom="1" header="0.5" footer="0.5"/>
  <pageSetup paperSize="139" orientation="portrait" r:id="rId15"/>
  <headerFooter alignWithMargins="0"/>
  <drawing r:id="rId16"/>
  <legacyDrawing r:id="rId1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sheetPr>
  <dimension ref="A1:U97"/>
  <sheetViews>
    <sheetView zoomScaleNormal="100" workbookViewId="0">
      <selection activeCell="K14" sqref="K14"/>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21" ht="13.5" thickBot="1" x14ac:dyDescent="0.25">
      <c r="A1" s="99"/>
    </row>
    <row r="2" spans="1:21" ht="13.5" thickBot="1" x14ac:dyDescent="0.25">
      <c r="C2" s="947" t="s">
        <v>259</v>
      </c>
      <c r="D2" s="948"/>
      <c r="E2" s="948"/>
      <c r="F2" s="948"/>
      <c r="G2" s="948"/>
      <c r="H2" s="948"/>
      <c r="I2" s="948"/>
      <c r="J2" s="948"/>
      <c r="K2" s="949"/>
      <c r="L2" s="13"/>
    </row>
    <row r="3" spans="1:21" ht="16.5" thickBot="1" x14ac:dyDescent="0.3">
      <c r="A3" s="883" t="s">
        <v>108</v>
      </c>
      <c r="B3" s="883"/>
      <c r="C3" s="883" t="s">
        <v>63</v>
      </c>
      <c r="D3" s="883"/>
      <c r="E3" s="883" t="s">
        <v>64</v>
      </c>
      <c r="F3" s="883"/>
      <c r="G3" s="883"/>
      <c r="H3" s="19" t="s">
        <v>65</v>
      </c>
      <c r="I3" s="19" t="s">
        <v>214</v>
      </c>
      <c r="J3" s="20" t="s">
        <v>215</v>
      </c>
      <c r="K3" s="883" t="s">
        <v>254</v>
      </c>
      <c r="L3" s="883"/>
      <c r="M3" s="21" t="s">
        <v>21</v>
      </c>
      <c r="N3" s="19" t="s">
        <v>22</v>
      </c>
    </row>
    <row r="4" spans="1:21" s="309" customFormat="1" ht="46.5" customHeight="1" x14ac:dyDescent="0.2">
      <c r="A4" s="921" t="s">
        <v>253</v>
      </c>
      <c r="B4" s="922"/>
      <c r="C4" s="912" t="s">
        <v>696</v>
      </c>
      <c r="D4" s="860"/>
      <c r="E4" s="751" t="s">
        <v>1687</v>
      </c>
      <c r="F4" s="752"/>
      <c r="G4" s="753"/>
      <c r="H4" s="193">
        <v>1</v>
      </c>
      <c r="I4" s="513">
        <v>43011</v>
      </c>
      <c r="J4" s="153"/>
      <c r="K4" s="953" t="s">
        <v>254</v>
      </c>
      <c r="L4" s="954"/>
      <c r="M4" s="210"/>
      <c r="N4" s="7"/>
    </row>
    <row r="5" spans="1:21" s="485" customFormat="1" ht="45" customHeight="1" x14ac:dyDescent="0.2">
      <c r="A5" s="921" t="s">
        <v>253</v>
      </c>
      <c r="B5" s="922"/>
      <c r="C5" s="912" t="s">
        <v>696</v>
      </c>
      <c r="D5" s="860"/>
      <c r="E5" s="913" t="s">
        <v>2027</v>
      </c>
      <c r="F5" s="914"/>
      <c r="G5" s="915"/>
      <c r="H5" s="193">
        <v>1</v>
      </c>
      <c r="I5" s="286">
        <v>42902</v>
      </c>
      <c r="J5" s="171"/>
      <c r="K5" s="736" t="s">
        <v>254</v>
      </c>
      <c r="L5" s="819"/>
      <c r="M5" s="210"/>
      <c r="N5" s="7"/>
    </row>
    <row r="6" spans="1:21" s="581" customFormat="1" ht="39.75" customHeight="1" x14ac:dyDescent="0.2">
      <c r="A6" s="921" t="s">
        <v>253</v>
      </c>
      <c r="B6" s="922"/>
      <c r="C6" s="912" t="s">
        <v>2164</v>
      </c>
      <c r="D6" s="860"/>
      <c r="E6" s="913" t="s">
        <v>2348</v>
      </c>
      <c r="F6" s="914"/>
      <c r="G6" s="915"/>
      <c r="H6" s="193">
        <v>1</v>
      </c>
      <c r="I6" s="286">
        <v>43003</v>
      </c>
      <c r="J6" s="171"/>
      <c r="K6" s="736" t="s">
        <v>254</v>
      </c>
      <c r="L6" s="819"/>
      <c r="M6" s="210"/>
      <c r="N6" s="7"/>
    </row>
    <row r="7" spans="1:21" s="581" customFormat="1" ht="39.75" customHeight="1" x14ac:dyDescent="0.2">
      <c r="A7" s="921" t="s">
        <v>253</v>
      </c>
      <c r="B7" s="922"/>
      <c r="C7" s="912" t="s">
        <v>662</v>
      </c>
      <c r="D7" s="860"/>
      <c r="E7" s="923" t="s">
        <v>2432</v>
      </c>
      <c r="F7" s="924"/>
      <c r="G7" s="925"/>
      <c r="H7" s="193">
        <v>1</v>
      </c>
      <c r="I7" s="286">
        <v>43118</v>
      </c>
      <c r="J7" s="171"/>
      <c r="K7" s="736" t="s">
        <v>254</v>
      </c>
      <c r="L7" s="819"/>
      <c r="M7" s="210"/>
      <c r="N7" s="7"/>
    </row>
    <row r="8" spans="1:21" s="581" customFormat="1" ht="39.75" customHeight="1" x14ac:dyDescent="0.2">
      <c r="A8" s="921" t="s">
        <v>253</v>
      </c>
      <c r="B8" s="922"/>
      <c r="C8" s="912" t="s">
        <v>662</v>
      </c>
      <c r="D8" s="860"/>
      <c r="E8" s="923" t="s">
        <v>2433</v>
      </c>
      <c r="F8" s="924"/>
      <c r="G8" s="925"/>
      <c r="H8" s="193">
        <v>1</v>
      </c>
      <c r="I8" s="286">
        <v>43061</v>
      </c>
      <c r="J8" s="171"/>
      <c r="K8" s="736" t="s">
        <v>254</v>
      </c>
      <c r="L8" s="819"/>
      <c r="M8" s="210"/>
      <c r="N8" s="7"/>
    </row>
    <row r="9" spans="1:21" s="585" customFormat="1" ht="39.75" customHeight="1" x14ac:dyDescent="0.2">
      <c r="A9" s="921" t="s">
        <v>253</v>
      </c>
      <c r="B9" s="922"/>
      <c r="C9" s="912" t="s">
        <v>662</v>
      </c>
      <c r="D9" s="860"/>
      <c r="E9" s="923" t="s">
        <v>25</v>
      </c>
      <c r="F9" s="924"/>
      <c r="G9" s="925"/>
      <c r="H9" s="193">
        <v>1</v>
      </c>
      <c r="I9" s="286">
        <v>43055</v>
      </c>
      <c r="J9" s="171"/>
      <c r="K9" s="736" t="s">
        <v>254</v>
      </c>
      <c r="L9" s="819"/>
      <c r="M9" s="210"/>
      <c r="N9" s="7"/>
    </row>
    <row r="10" spans="1:21" s="588" customFormat="1" ht="39.75" customHeight="1" x14ac:dyDescent="0.2">
      <c r="A10" s="921" t="s">
        <v>253</v>
      </c>
      <c r="B10" s="922"/>
      <c r="C10" s="912" t="s">
        <v>662</v>
      </c>
      <c r="D10" s="860"/>
      <c r="E10" s="923" t="s">
        <v>2436</v>
      </c>
      <c r="F10" s="924"/>
      <c r="G10" s="925"/>
      <c r="H10" s="193">
        <v>1</v>
      </c>
      <c r="I10" s="286">
        <v>43062</v>
      </c>
      <c r="J10" s="171"/>
      <c r="K10" s="736" t="s">
        <v>254</v>
      </c>
      <c r="L10" s="819"/>
      <c r="M10" s="210"/>
      <c r="N10" s="7"/>
    </row>
    <row r="11" spans="1:21" s="588" customFormat="1" ht="39.75" customHeight="1" x14ac:dyDescent="0.2">
      <c r="A11" s="921" t="s">
        <v>253</v>
      </c>
      <c r="B11" s="922"/>
      <c r="C11" s="912" t="s">
        <v>1468</v>
      </c>
      <c r="D11" s="860"/>
      <c r="E11" s="923" t="s">
        <v>2440</v>
      </c>
      <c r="F11" s="924"/>
      <c r="G11" s="925"/>
      <c r="H11" s="193">
        <v>1</v>
      </c>
      <c r="I11" s="286">
        <v>43033</v>
      </c>
      <c r="J11" s="171"/>
      <c r="K11" s="736" t="s">
        <v>254</v>
      </c>
      <c r="L11" s="819"/>
      <c r="M11" s="210"/>
      <c r="N11" s="7"/>
    </row>
    <row r="12" spans="1:21" ht="36" customHeight="1" x14ac:dyDescent="0.2">
      <c r="F12" s="1"/>
      <c r="G12" s="362" t="s">
        <v>16</v>
      </c>
      <c r="H12" s="398">
        <f>SUM(H4:H8)</f>
        <v>5</v>
      </c>
      <c r="N12" s="1"/>
      <c r="O12" s="255"/>
      <c r="P12" s="255"/>
    </row>
    <row r="13" spans="1:21" ht="13.5" customHeight="1" thickBot="1" x14ac:dyDescent="0.25">
      <c r="F13" s="1"/>
      <c r="G13" s="77"/>
      <c r="H13" s="78"/>
      <c r="M13" s="255"/>
      <c r="N13" s="1"/>
      <c r="O13" s="255"/>
      <c r="P13" s="255"/>
      <c r="R13" s="151"/>
      <c r="S13" s="151"/>
      <c r="T13" s="151"/>
      <c r="U13" s="151"/>
    </row>
    <row r="14" spans="1:21" ht="13.5" customHeight="1" thickBot="1" x14ac:dyDescent="0.25">
      <c r="D14" s="63"/>
      <c r="E14" s="962" t="s">
        <v>138</v>
      </c>
      <c r="F14" s="963"/>
      <c r="G14" s="677" t="s">
        <v>161</v>
      </c>
      <c r="H14" s="678"/>
      <c r="I14" s="679"/>
      <c r="K14" s="119" t="s">
        <v>243</v>
      </c>
      <c r="M14" s="891" t="s">
        <v>965</v>
      </c>
      <c r="N14" s="892"/>
      <c r="O14" s="892"/>
      <c r="P14" s="892"/>
      <c r="Q14" s="892"/>
      <c r="R14" s="893"/>
      <c r="S14" s="151"/>
      <c r="T14" s="151"/>
      <c r="U14" s="151"/>
    </row>
    <row r="15" spans="1:21" ht="13.5" customHeight="1" x14ac:dyDescent="0.2">
      <c r="D15" s="63"/>
      <c r="E15" s="972" t="s">
        <v>73</v>
      </c>
      <c r="F15" s="973"/>
      <c r="G15" s="969" t="s">
        <v>272</v>
      </c>
      <c r="H15" s="970"/>
      <c r="I15" s="971"/>
      <c r="K15" s="66"/>
      <c r="L15" s="1"/>
      <c r="M15" s="761" t="s">
        <v>2394</v>
      </c>
      <c r="N15" s="762"/>
      <c r="O15" s="762"/>
      <c r="P15" s="762"/>
      <c r="Q15" s="762"/>
      <c r="R15" s="763"/>
      <c r="S15" s="151"/>
      <c r="T15" s="151"/>
      <c r="U15" s="151"/>
    </row>
    <row r="16" spans="1:21" ht="12.75" customHeight="1" x14ac:dyDescent="0.2">
      <c r="D16" s="63"/>
      <c r="E16" s="972" t="s">
        <v>1037</v>
      </c>
      <c r="F16" s="973"/>
      <c r="G16" s="950"/>
      <c r="H16" s="951"/>
      <c r="I16" s="952"/>
      <c r="M16" s="764"/>
      <c r="N16" s="765"/>
      <c r="O16" s="765"/>
      <c r="P16" s="765"/>
      <c r="Q16" s="765"/>
      <c r="R16" s="766"/>
      <c r="S16" s="151"/>
      <c r="T16" s="151"/>
      <c r="U16" s="151"/>
    </row>
    <row r="17" spans="1:21" ht="38.25" customHeight="1" x14ac:dyDescent="0.2">
      <c r="D17" s="63"/>
      <c r="E17" s="972" t="s">
        <v>1052</v>
      </c>
      <c r="F17" s="983"/>
      <c r="G17" s="966"/>
      <c r="H17" s="967"/>
      <c r="I17" s="968"/>
      <c r="M17" s="764"/>
      <c r="N17" s="765"/>
      <c r="O17" s="765"/>
      <c r="P17" s="765"/>
      <c r="Q17" s="765"/>
      <c r="R17" s="766"/>
      <c r="S17" s="151"/>
      <c r="T17" s="151"/>
      <c r="U17" s="151"/>
    </row>
    <row r="18" spans="1:21" ht="13.5" customHeight="1" x14ac:dyDescent="0.2">
      <c r="D18" s="63"/>
      <c r="E18" s="824" t="s">
        <v>162</v>
      </c>
      <c r="F18" s="974"/>
      <c r="G18" s="977"/>
      <c r="H18" s="978"/>
      <c r="I18" s="979"/>
      <c r="M18" s="764"/>
      <c r="N18" s="765"/>
      <c r="O18" s="765"/>
      <c r="P18" s="765"/>
      <c r="Q18" s="765"/>
      <c r="R18" s="766"/>
    </row>
    <row r="19" spans="1:21" ht="15" customHeight="1" thickBot="1" x14ac:dyDescent="0.25">
      <c r="D19" s="63"/>
      <c r="E19" s="955" t="s">
        <v>275</v>
      </c>
      <c r="F19" s="956"/>
      <c r="G19" s="980"/>
      <c r="H19" s="981"/>
      <c r="I19" s="982"/>
      <c r="M19" s="767"/>
      <c r="N19" s="768"/>
      <c r="O19" s="768"/>
      <c r="P19" s="768"/>
      <c r="Q19" s="768"/>
      <c r="R19" s="769"/>
    </row>
    <row r="20" spans="1:21" ht="14.25" customHeight="1" thickBot="1" x14ac:dyDescent="0.25">
      <c r="E20" s="38"/>
      <c r="F20" s="38"/>
      <c r="G20" s="6"/>
      <c r="H20" s="6"/>
      <c r="I20" s="6"/>
      <c r="M20" s="788" t="s">
        <v>254</v>
      </c>
      <c r="N20" s="789"/>
      <c r="O20" s="789"/>
      <c r="P20" s="789"/>
      <c r="Q20" s="789"/>
      <c r="R20" s="790"/>
    </row>
    <row r="21" spans="1:21" ht="35.25" customHeight="1" thickBot="1" x14ac:dyDescent="0.25">
      <c r="O21" s="294"/>
      <c r="P21" s="294"/>
      <c r="Q21" s="294"/>
      <c r="R21" s="294"/>
    </row>
    <row r="22" spans="1:21" ht="24.75" customHeight="1" thickBot="1" x14ac:dyDescent="0.25">
      <c r="C22" s="124" t="s">
        <v>217</v>
      </c>
      <c r="D22" s="718" t="s">
        <v>63</v>
      </c>
      <c r="E22" s="719"/>
      <c r="F22" s="718" t="s">
        <v>287</v>
      </c>
      <c r="G22" s="776"/>
      <c r="H22" s="719"/>
      <c r="I22" s="820" t="s">
        <v>214</v>
      </c>
      <c r="J22" s="821"/>
      <c r="O22" s="294"/>
      <c r="P22" s="294"/>
      <c r="Q22" s="294"/>
      <c r="R22" s="294"/>
    </row>
    <row r="23" spans="1:21" ht="37.5" customHeight="1" x14ac:dyDescent="0.2">
      <c r="C23" s="957" t="s">
        <v>1154</v>
      </c>
      <c r="D23" s="964" t="s">
        <v>67</v>
      </c>
      <c r="E23" s="965"/>
      <c r="F23" s="984" t="s">
        <v>25</v>
      </c>
      <c r="G23" s="901"/>
      <c r="H23" s="902"/>
      <c r="I23" s="975">
        <v>41803</v>
      </c>
      <c r="J23" s="976"/>
    </row>
    <row r="24" spans="1:21" ht="48" customHeight="1" x14ac:dyDescent="0.2">
      <c r="C24" s="958"/>
      <c r="D24" s="944" t="s">
        <v>475</v>
      </c>
      <c r="E24" s="946"/>
      <c r="F24" s="814" t="s">
        <v>380</v>
      </c>
      <c r="G24" s="811"/>
      <c r="H24" s="841"/>
      <c r="I24" s="932">
        <v>41817</v>
      </c>
      <c r="J24" s="933"/>
    </row>
    <row r="25" spans="1:21" ht="57.75" customHeight="1" x14ac:dyDescent="0.2">
      <c r="C25" s="958"/>
      <c r="D25" s="944" t="s">
        <v>67</v>
      </c>
      <c r="E25" s="945"/>
      <c r="F25" s="814" t="s">
        <v>153</v>
      </c>
      <c r="G25" s="811"/>
      <c r="H25" s="841"/>
      <c r="I25" s="932">
        <v>41822</v>
      </c>
      <c r="J25" s="933"/>
      <c r="M25" s="255"/>
    </row>
    <row r="26" spans="1:21" ht="38.25" customHeight="1" x14ac:dyDescent="0.2">
      <c r="C26" s="958"/>
      <c r="D26" s="944" t="s">
        <v>475</v>
      </c>
      <c r="E26" s="946"/>
      <c r="F26" s="814" t="s">
        <v>154</v>
      </c>
      <c r="G26" s="811"/>
      <c r="H26" s="841"/>
      <c r="I26" s="932">
        <v>41824</v>
      </c>
      <c r="J26" s="933"/>
      <c r="M26" s="255"/>
    </row>
    <row r="27" spans="1:21" ht="52.5" customHeight="1" x14ac:dyDescent="0.2">
      <c r="C27" s="958"/>
      <c r="D27" s="944" t="s">
        <v>475</v>
      </c>
      <c r="E27" s="946"/>
      <c r="F27" s="814" t="s">
        <v>384</v>
      </c>
      <c r="G27" s="811"/>
      <c r="H27" s="841"/>
      <c r="I27" s="932">
        <v>41831</v>
      </c>
      <c r="J27" s="933"/>
      <c r="M27" s="255"/>
    </row>
    <row r="28" spans="1:21" ht="63.75" customHeight="1" x14ac:dyDescent="0.2">
      <c r="C28" s="958"/>
      <c r="D28" s="944" t="s">
        <v>475</v>
      </c>
      <c r="E28" s="946"/>
      <c r="F28" s="814" t="s">
        <v>528</v>
      </c>
      <c r="G28" s="811"/>
      <c r="H28" s="841"/>
      <c r="I28" s="932">
        <v>41862</v>
      </c>
      <c r="J28" s="933"/>
      <c r="M28" s="148"/>
      <c r="Q28" s="148"/>
    </row>
    <row r="29" spans="1:21" ht="66.75" customHeight="1" x14ac:dyDescent="0.2">
      <c r="C29" s="958"/>
      <c r="D29" s="944" t="s">
        <v>475</v>
      </c>
      <c r="E29" s="946"/>
      <c r="F29" s="814" t="s">
        <v>509</v>
      </c>
      <c r="G29" s="811"/>
      <c r="H29" s="841"/>
      <c r="I29" s="932">
        <v>41906</v>
      </c>
      <c r="J29" s="933"/>
      <c r="O29" s="151"/>
      <c r="P29" s="151"/>
      <c r="Q29" s="148"/>
    </row>
    <row r="30" spans="1:21" s="148" customFormat="1" ht="66" customHeight="1" x14ac:dyDescent="0.2">
      <c r="A30"/>
      <c r="B30"/>
      <c r="C30" s="958"/>
      <c r="D30" s="944"/>
      <c r="E30" s="946"/>
      <c r="F30" s="814" t="s">
        <v>527</v>
      </c>
      <c r="G30" s="811"/>
      <c r="H30" s="841"/>
      <c r="I30" s="932">
        <v>41912</v>
      </c>
      <c r="J30" s="933"/>
      <c r="K30"/>
      <c r="L30"/>
      <c r="O30" s="155"/>
      <c r="P30" s="155"/>
      <c r="S30"/>
      <c r="T30"/>
      <c r="U30"/>
    </row>
    <row r="31" spans="1:21" s="148" customFormat="1" ht="45" customHeight="1" thickBot="1" x14ac:dyDescent="0.25">
      <c r="C31" s="958"/>
      <c r="D31" s="944" t="s">
        <v>681</v>
      </c>
      <c r="E31" s="946"/>
      <c r="F31" s="814" t="s">
        <v>680</v>
      </c>
      <c r="G31" s="811"/>
      <c r="H31" s="841"/>
      <c r="I31" s="932">
        <v>41988</v>
      </c>
      <c r="J31" s="933"/>
      <c r="O31" s="187"/>
      <c r="P31" s="187"/>
      <c r="Q31" s="151"/>
      <c r="S31"/>
      <c r="T31"/>
      <c r="U31"/>
    </row>
    <row r="32" spans="1:21" s="148" customFormat="1" ht="45" customHeight="1" x14ac:dyDescent="0.2">
      <c r="C32" s="926" t="s">
        <v>1153</v>
      </c>
      <c r="D32" s="944" t="s">
        <v>681</v>
      </c>
      <c r="E32" s="946"/>
      <c r="F32" s="814" t="s">
        <v>682</v>
      </c>
      <c r="G32" s="811"/>
      <c r="H32" s="841"/>
      <c r="I32" s="932">
        <v>42019</v>
      </c>
      <c r="J32" s="933"/>
      <c r="O32" s="203"/>
      <c r="P32" s="203"/>
      <c r="Q32" s="155"/>
      <c r="S32"/>
      <c r="T32"/>
      <c r="U32"/>
    </row>
    <row r="33" spans="1:21" s="148" customFormat="1" ht="45" customHeight="1" x14ac:dyDescent="0.2">
      <c r="C33" s="927"/>
      <c r="D33" s="944" t="s">
        <v>681</v>
      </c>
      <c r="E33" s="946"/>
      <c r="F33" s="814" t="s">
        <v>683</v>
      </c>
      <c r="G33" s="811"/>
      <c r="H33" s="841"/>
      <c r="I33" s="932">
        <v>42019</v>
      </c>
      <c r="J33" s="933"/>
      <c r="M33" s="151"/>
      <c r="N33" s="151"/>
      <c r="O33" s="203"/>
      <c r="P33" s="203"/>
      <c r="Q33" s="187"/>
    </row>
    <row r="34" spans="1:21" s="151" customFormat="1" ht="49.5" customHeight="1" x14ac:dyDescent="0.2">
      <c r="A34" s="148"/>
      <c r="B34" s="148"/>
      <c r="C34" s="927"/>
      <c r="D34" s="944" t="s">
        <v>681</v>
      </c>
      <c r="E34" s="946"/>
      <c r="F34" s="814" t="s">
        <v>684</v>
      </c>
      <c r="G34" s="811"/>
      <c r="H34" s="841"/>
      <c r="I34" s="932">
        <v>42019</v>
      </c>
      <c r="J34" s="933"/>
      <c r="K34" s="148"/>
      <c r="L34" s="148"/>
      <c r="M34" s="155"/>
      <c r="N34" s="155"/>
      <c r="O34" s="206"/>
      <c r="P34" s="206"/>
      <c r="Q34" s="203"/>
      <c r="S34" s="148"/>
      <c r="T34" s="148"/>
      <c r="U34" s="148"/>
    </row>
    <row r="35" spans="1:21" s="155" customFormat="1" ht="49.5" customHeight="1" x14ac:dyDescent="0.2">
      <c r="A35" s="151"/>
      <c r="B35" s="151"/>
      <c r="C35" s="927"/>
      <c r="D35" s="944" t="s">
        <v>696</v>
      </c>
      <c r="E35" s="946"/>
      <c r="F35" s="814" t="s">
        <v>758</v>
      </c>
      <c r="G35" s="811"/>
      <c r="H35" s="841"/>
      <c r="I35" s="932">
        <v>42026</v>
      </c>
      <c r="J35" s="933"/>
      <c r="K35" s="151"/>
      <c r="L35" s="151"/>
      <c r="M35" s="187"/>
      <c r="N35" s="187"/>
      <c r="O35" s="208"/>
      <c r="P35" s="208"/>
      <c r="Q35" s="203"/>
      <c r="S35" s="148"/>
      <c r="T35" s="148"/>
      <c r="U35" s="148"/>
    </row>
    <row r="36" spans="1:21" s="187" customFormat="1" ht="49.5" customHeight="1" x14ac:dyDescent="0.2">
      <c r="A36" s="155"/>
      <c r="B36" s="155"/>
      <c r="C36" s="927"/>
      <c r="D36" s="944" t="s">
        <v>696</v>
      </c>
      <c r="E36" s="946"/>
      <c r="F36" s="814" t="s">
        <v>691</v>
      </c>
      <c r="G36" s="811"/>
      <c r="H36" s="841"/>
      <c r="I36" s="932">
        <v>42040</v>
      </c>
      <c r="J36" s="933"/>
      <c r="K36" s="155"/>
      <c r="L36" s="155"/>
      <c r="M36" s="203"/>
      <c r="N36" s="203"/>
      <c r="O36" s="208"/>
      <c r="P36" s="208"/>
      <c r="Q36" s="206"/>
      <c r="S36" s="148"/>
      <c r="T36" s="148"/>
      <c r="U36" s="148"/>
    </row>
    <row r="37" spans="1:21" s="203" customFormat="1" ht="49.5" customHeight="1" x14ac:dyDescent="0.2">
      <c r="A37" s="187"/>
      <c r="B37" s="187"/>
      <c r="C37" s="927"/>
      <c r="D37" s="959" t="s">
        <v>696</v>
      </c>
      <c r="E37" s="960"/>
      <c r="F37" s="928" t="s">
        <v>734</v>
      </c>
      <c r="G37" s="929"/>
      <c r="H37" s="930"/>
      <c r="I37" s="936">
        <v>42075</v>
      </c>
      <c r="J37" s="937"/>
      <c r="K37" s="187"/>
      <c r="L37" s="187"/>
      <c r="O37"/>
      <c r="P37"/>
      <c r="Q37" s="208"/>
      <c r="S37" s="151"/>
      <c r="T37" s="151"/>
      <c r="U37" s="151"/>
    </row>
    <row r="38" spans="1:21" s="203" customFormat="1" ht="49.5" customHeight="1" x14ac:dyDescent="0.2">
      <c r="C38" s="927"/>
      <c r="D38" s="961" t="s">
        <v>662</v>
      </c>
      <c r="E38" s="960"/>
      <c r="F38" s="928" t="s">
        <v>751</v>
      </c>
      <c r="G38" s="929"/>
      <c r="H38" s="930"/>
      <c r="I38" s="936">
        <v>42089</v>
      </c>
      <c r="J38" s="937"/>
      <c r="M38" s="206"/>
      <c r="N38" s="206"/>
      <c r="O38"/>
      <c r="P38"/>
      <c r="Q38" s="208"/>
      <c r="S38" s="155"/>
      <c r="T38" s="155"/>
      <c r="U38" s="155"/>
    </row>
    <row r="39" spans="1:21" s="206" customFormat="1" ht="49.5" customHeight="1" x14ac:dyDescent="0.2">
      <c r="A39" s="203"/>
      <c r="B39" s="203"/>
      <c r="C39" s="927"/>
      <c r="D39" s="938" t="s">
        <v>662</v>
      </c>
      <c r="E39" s="946"/>
      <c r="F39" s="906" t="s">
        <v>768</v>
      </c>
      <c r="G39" s="940"/>
      <c r="H39" s="941"/>
      <c r="I39" s="932">
        <v>42089</v>
      </c>
      <c r="J39" s="933"/>
      <c r="K39" s="203"/>
      <c r="L39" s="203"/>
      <c r="M39" s="208"/>
      <c r="N39" s="208"/>
      <c r="O39"/>
      <c r="P39"/>
      <c r="Q39" s="208"/>
      <c r="S39" s="187"/>
      <c r="T39" s="187"/>
      <c r="U39" s="187"/>
    </row>
    <row r="40" spans="1:21" s="208" customFormat="1" ht="71.25" customHeight="1" x14ac:dyDescent="0.2">
      <c r="A40" s="206"/>
      <c r="B40" s="206"/>
      <c r="C40" s="927"/>
      <c r="D40" s="938" t="s">
        <v>696</v>
      </c>
      <c r="E40" s="939"/>
      <c r="F40" s="906" t="s">
        <v>676</v>
      </c>
      <c r="G40" s="940"/>
      <c r="H40" s="941"/>
      <c r="I40" s="932">
        <v>42019</v>
      </c>
      <c r="J40" s="933"/>
      <c r="K40" s="206"/>
      <c r="L40" s="206"/>
      <c r="Q40" s="215"/>
      <c r="S40" s="203"/>
      <c r="T40" s="203"/>
      <c r="U40" s="203"/>
    </row>
    <row r="41" spans="1:21" s="208" customFormat="1" ht="59.25" customHeight="1" x14ac:dyDescent="0.2">
      <c r="C41" s="927"/>
      <c r="D41" s="938" t="s">
        <v>30</v>
      </c>
      <c r="E41" s="939"/>
      <c r="F41" s="906" t="s">
        <v>845</v>
      </c>
      <c r="G41" s="940"/>
      <c r="H41" s="941"/>
      <c r="I41" s="932">
        <v>42115</v>
      </c>
      <c r="J41" s="933"/>
      <c r="M41"/>
      <c r="N41"/>
      <c r="O41" s="215"/>
      <c r="P41" s="215"/>
      <c r="Q41"/>
      <c r="S41" s="203"/>
      <c r="T41" s="203"/>
      <c r="U41" s="203"/>
    </row>
    <row r="42" spans="1:21" s="208" customFormat="1" ht="59.25" customHeight="1" x14ac:dyDescent="0.2">
      <c r="C42" s="927"/>
      <c r="D42" s="990" t="s">
        <v>696</v>
      </c>
      <c r="E42" s="991"/>
      <c r="F42" s="931" t="s">
        <v>723</v>
      </c>
      <c r="G42" s="931"/>
      <c r="H42" s="931"/>
      <c r="I42" s="942">
        <v>42124</v>
      </c>
      <c r="J42" s="943"/>
      <c r="M42"/>
      <c r="N42"/>
      <c r="O42"/>
      <c r="P42"/>
      <c r="Q42"/>
      <c r="S42" s="206"/>
      <c r="T42" s="206"/>
      <c r="U42" s="206"/>
    </row>
    <row r="43" spans="1:21" s="215" customFormat="1" ht="59.25" customHeight="1" x14ac:dyDescent="0.2">
      <c r="A43" s="208"/>
      <c r="B43" s="208"/>
      <c r="C43" s="927"/>
      <c r="D43" s="938" t="s">
        <v>1006</v>
      </c>
      <c r="E43" s="939"/>
      <c r="F43" s="906" t="s">
        <v>957</v>
      </c>
      <c r="G43" s="940"/>
      <c r="H43" s="941"/>
      <c r="I43" s="932">
        <v>42157</v>
      </c>
      <c r="J43" s="933"/>
      <c r="K43" s="208"/>
      <c r="L43" s="208"/>
      <c r="M43"/>
      <c r="N43"/>
      <c r="O43"/>
      <c r="P43"/>
      <c r="Q43"/>
      <c r="S43" s="208"/>
      <c r="T43" s="208"/>
      <c r="U43" s="208"/>
    </row>
    <row r="44" spans="1:21" s="215" customFormat="1" ht="59.25" customHeight="1" x14ac:dyDescent="0.2">
      <c r="C44" s="927"/>
      <c r="D44" s="938" t="s">
        <v>849</v>
      </c>
      <c r="E44" s="939"/>
      <c r="F44" s="906" t="s">
        <v>850</v>
      </c>
      <c r="G44" s="940"/>
      <c r="H44" s="941"/>
      <c r="I44" s="932">
        <v>42173</v>
      </c>
      <c r="J44" s="933"/>
      <c r="M44" s="208"/>
      <c r="N44" s="208"/>
      <c r="O44"/>
      <c r="P44"/>
      <c r="R44"/>
      <c r="S44" s="208"/>
      <c r="T44" s="208"/>
      <c r="U44" s="208"/>
    </row>
    <row r="45" spans="1:21" s="215" customFormat="1" ht="59.25" customHeight="1" x14ac:dyDescent="0.2">
      <c r="C45" s="927"/>
      <c r="D45" s="938" t="s">
        <v>696</v>
      </c>
      <c r="E45" s="939"/>
      <c r="F45" s="906" t="s">
        <v>853</v>
      </c>
      <c r="G45" s="940"/>
      <c r="H45" s="941"/>
      <c r="I45" s="932">
        <v>41977</v>
      </c>
      <c r="J45" s="933"/>
      <c r="R45"/>
      <c r="S45" s="208"/>
      <c r="T45" s="208"/>
      <c r="U45" s="208"/>
    </row>
    <row r="46" spans="1:21" s="215" customFormat="1" ht="59.25" customHeight="1" x14ac:dyDescent="0.2">
      <c r="C46" s="927"/>
      <c r="D46" s="944" t="s">
        <v>662</v>
      </c>
      <c r="E46" s="945"/>
      <c r="F46" s="751" t="s">
        <v>818</v>
      </c>
      <c r="G46" s="988"/>
      <c r="H46" s="989"/>
      <c r="I46" s="932">
        <v>42216</v>
      </c>
      <c r="J46" s="933"/>
      <c r="R46"/>
    </row>
    <row r="47" spans="1:21" ht="43.5" customHeight="1" x14ac:dyDescent="0.2">
      <c r="A47" s="215"/>
      <c r="B47" s="215"/>
      <c r="C47" s="927"/>
      <c r="D47" s="938" t="s">
        <v>696</v>
      </c>
      <c r="E47" s="939"/>
      <c r="F47" s="751" t="s">
        <v>1093</v>
      </c>
      <c r="G47" s="752"/>
      <c r="H47" s="753"/>
      <c r="I47" s="917">
        <v>42218</v>
      </c>
      <c r="J47" s="918"/>
      <c r="K47" s="215"/>
      <c r="L47" s="215"/>
      <c r="M47" s="215"/>
      <c r="N47" s="215"/>
      <c r="O47" s="215"/>
      <c r="P47" s="215"/>
      <c r="R47" s="215"/>
      <c r="S47" s="215"/>
      <c r="T47" s="215"/>
      <c r="U47" s="215"/>
    </row>
    <row r="48" spans="1:21" ht="54.75" customHeight="1" x14ac:dyDescent="0.2">
      <c r="C48" s="927"/>
      <c r="D48" s="944" t="s">
        <v>662</v>
      </c>
      <c r="E48" s="946"/>
      <c r="F48" s="751" t="s">
        <v>675</v>
      </c>
      <c r="G48" s="986"/>
      <c r="H48" s="987"/>
      <c r="I48" s="917">
        <v>42035</v>
      </c>
      <c r="J48" s="918"/>
      <c r="M48" s="215"/>
      <c r="N48" s="215"/>
      <c r="R48" s="215"/>
      <c r="S48" s="215"/>
      <c r="T48" s="215"/>
      <c r="U48" s="215"/>
    </row>
    <row r="49" spans="3:21" ht="27.75" customHeight="1" x14ac:dyDescent="0.2">
      <c r="C49" s="927"/>
      <c r="D49" s="938" t="s">
        <v>696</v>
      </c>
      <c r="E49" s="939"/>
      <c r="F49" s="751" t="s">
        <v>1083</v>
      </c>
      <c r="G49" s="752"/>
      <c r="H49" s="753"/>
      <c r="I49" s="917">
        <v>42264</v>
      </c>
      <c r="J49" s="918"/>
      <c r="R49" s="215"/>
      <c r="S49" s="215"/>
      <c r="T49" s="215"/>
      <c r="U49" s="215"/>
    </row>
    <row r="50" spans="3:21" ht="61.5" customHeight="1" x14ac:dyDescent="0.2">
      <c r="C50" s="927"/>
      <c r="D50" s="938" t="s">
        <v>696</v>
      </c>
      <c r="E50" s="939"/>
      <c r="F50" s="751" t="s">
        <v>1123</v>
      </c>
      <c r="G50" s="752"/>
      <c r="H50" s="753"/>
      <c r="I50" s="917">
        <v>42272</v>
      </c>
      <c r="J50" s="918"/>
    </row>
    <row r="51" spans="3:21" ht="13.5" thickBot="1" x14ac:dyDescent="0.25">
      <c r="C51" s="985"/>
      <c r="D51" s="938" t="s">
        <v>849</v>
      </c>
      <c r="E51" s="939"/>
      <c r="F51" s="751" t="s">
        <v>1107</v>
      </c>
      <c r="G51" s="752"/>
      <c r="H51" s="753"/>
      <c r="I51" s="917">
        <v>42277</v>
      </c>
      <c r="J51" s="918"/>
    </row>
    <row r="52" spans="3:21" ht="17.25" customHeight="1" x14ac:dyDescent="0.2">
      <c r="C52" s="926" t="s">
        <v>1284</v>
      </c>
      <c r="D52" s="687" t="s">
        <v>1132</v>
      </c>
      <c r="E52" s="681"/>
      <c r="F52" s="751" t="s">
        <v>1259</v>
      </c>
      <c r="G52" s="752"/>
      <c r="H52" s="753"/>
      <c r="I52" s="917" t="s">
        <v>1260</v>
      </c>
      <c r="J52" s="918"/>
    </row>
    <row r="53" spans="3:21" ht="38.25" customHeight="1" x14ac:dyDescent="0.2">
      <c r="C53" s="927"/>
      <c r="D53" s="687" t="s">
        <v>1132</v>
      </c>
      <c r="E53" s="681"/>
      <c r="F53" s="751" t="s">
        <v>1216</v>
      </c>
      <c r="G53" s="752"/>
      <c r="H53" s="753"/>
      <c r="I53" s="917">
        <v>42404</v>
      </c>
      <c r="J53" s="918"/>
    </row>
    <row r="54" spans="3:21" ht="54" customHeight="1" x14ac:dyDescent="0.2">
      <c r="C54" s="927"/>
      <c r="D54" s="687" t="s">
        <v>1132</v>
      </c>
      <c r="E54" s="681"/>
      <c r="F54" s="751" t="s">
        <v>1360</v>
      </c>
      <c r="G54" s="752"/>
      <c r="H54" s="753"/>
      <c r="I54" s="917">
        <v>42425</v>
      </c>
      <c r="J54" s="918"/>
    </row>
    <row r="55" spans="3:21" ht="36" customHeight="1" x14ac:dyDescent="0.2">
      <c r="C55" s="927"/>
      <c r="D55" s="687" t="s">
        <v>1132</v>
      </c>
      <c r="E55" s="681"/>
      <c r="F55" s="751" t="s">
        <v>1292</v>
      </c>
      <c r="G55" s="752"/>
      <c r="H55" s="753"/>
      <c r="I55" s="917">
        <v>42432</v>
      </c>
      <c r="J55" s="918"/>
    </row>
    <row r="56" spans="3:21" s="268" customFormat="1" ht="36" customHeight="1" x14ac:dyDescent="0.2">
      <c r="C56" s="927"/>
      <c r="D56" s="687" t="s">
        <v>1132</v>
      </c>
      <c r="E56" s="681"/>
      <c r="F56" s="751" t="s">
        <v>1292</v>
      </c>
      <c r="G56" s="752"/>
      <c r="H56" s="753"/>
      <c r="I56" s="917">
        <v>42432</v>
      </c>
      <c r="J56" s="918"/>
    </row>
    <row r="57" spans="3:21" ht="38.25" customHeight="1" x14ac:dyDescent="0.2">
      <c r="C57" s="927"/>
      <c r="D57" s="687" t="s">
        <v>1132</v>
      </c>
      <c r="E57" s="681"/>
      <c r="F57" s="751" t="s">
        <v>1342</v>
      </c>
      <c r="G57" s="752"/>
      <c r="H57" s="753"/>
      <c r="I57" s="917">
        <v>42474</v>
      </c>
      <c r="J57" s="918"/>
      <c r="O57" s="82"/>
    </row>
    <row r="58" spans="3:21" ht="37.5" customHeight="1" x14ac:dyDescent="0.2">
      <c r="C58" s="927"/>
      <c r="D58" s="687" t="s">
        <v>1132</v>
      </c>
      <c r="E58" s="681"/>
      <c r="F58" s="751" t="s">
        <v>1167</v>
      </c>
      <c r="G58" s="752"/>
      <c r="H58" s="753"/>
      <c r="I58" s="917">
        <v>42481</v>
      </c>
      <c r="J58" s="918"/>
      <c r="O58" s="82"/>
    </row>
    <row r="59" spans="3:21" ht="69.75" customHeight="1" x14ac:dyDescent="0.2">
      <c r="C59" s="927"/>
      <c r="D59" s="687" t="s">
        <v>1132</v>
      </c>
      <c r="E59" s="681"/>
      <c r="F59" s="751" t="s">
        <v>1464</v>
      </c>
      <c r="G59" s="752"/>
      <c r="H59" s="753"/>
      <c r="I59" s="917">
        <v>42488</v>
      </c>
      <c r="J59" s="918"/>
      <c r="O59" s="82"/>
    </row>
    <row r="60" spans="3:21" ht="51.75" customHeight="1" x14ac:dyDescent="0.2">
      <c r="C60" s="927"/>
      <c r="D60" s="687" t="s">
        <v>1132</v>
      </c>
      <c r="E60" s="681"/>
      <c r="F60" s="751" t="s">
        <v>1188</v>
      </c>
      <c r="G60" s="752"/>
      <c r="H60" s="753"/>
      <c r="I60" s="917">
        <v>42488</v>
      </c>
      <c r="J60" s="918"/>
      <c r="O60" s="82"/>
    </row>
    <row r="61" spans="3:21" ht="46.5" customHeight="1" x14ac:dyDescent="0.2">
      <c r="C61" s="927"/>
      <c r="D61" s="687" t="s">
        <v>1132</v>
      </c>
      <c r="E61" s="681"/>
      <c r="F61" s="751" t="s">
        <v>1347</v>
      </c>
      <c r="G61" s="752"/>
      <c r="H61" s="753"/>
      <c r="I61" s="917">
        <v>42489</v>
      </c>
      <c r="J61" s="918"/>
      <c r="M61" s="82"/>
      <c r="N61" s="82"/>
      <c r="O61" s="82"/>
    </row>
    <row r="62" spans="3:21" ht="43.5" customHeight="1" x14ac:dyDescent="0.2">
      <c r="C62" s="927"/>
      <c r="D62" s="687" t="s">
        <v>1132</v>
      </c>
      <c r="E62" s="681"/>
      <c r="F62" s="751" t="s">
        <v>1170</v>
      </c>
      <c r="G62" s="752"/>
      <c r="H62" s="753"/>
      <c r="I62" s="917">
        <v>42516</v>
      </c>
      <c r="J62" s="918"/>
      <c r="M62" s="82"/>
      <c r="N62" s="82"/>
      <c r="O62" s="82"/>
    </row>
    <row r="63" spans="3:21" ht="42" customHeight="1" x14ac:dyDescent="0.2">
      <c r="C63" s="927"/>
      <c r="D63" s="687" t="s">
        <v>1465</v>
      </c>
      <c r="E63" s="681"/>
      <c r="F63" s="751" t="s">
        <v>1466</v>
      </c>
      <c r="G63" s="752"/>
      <c r="H63" s="753"/>
      <c r="I63" s="917">
        <v>42521</v>
      </c>
      <c r="J63" s="918"/>
      <c r="L63" s="82"/>
      <c r="M63" s="82"/>
      <c r="N63" s="82"/>
      <c r="O63" s="117"/>
    </row>
    <row r="64" spans="3:21" ht="51" customHeight="1" x14ac:dyDescent="0.2">
      <c r="C64" s="927"/>
      <c r="D64" s="687" t="s">
        <v>1465</v>
      </c>
      <c r="E64" s="681"/>
      <c r="F64" s="751" t="s">
        <v>1507</v>
      </c>
      <c r="G64" s="752"/>
      <c r="H64" s="753"/>
      <c r="I64" s="917">
        <v>42521</v>
      </c>
      <c r="J64" s="918"/>
      <c r="L64" s="82"/>
      <c r="M64" s="82"/>
      <c r="N64" s="82"/>
    </row>
    <row r="65" spans="2:14" ht="23.25" customHeight="1" x14ac:dyDescent="0.2">
      <c r="C65" s="927"/>
      <c r="D65" s="687" t="s">
        <v>1132</v>
      </c>
      <c r="E65" s="681"/>
      <c r="F65" s="751" t="s">
        <v>1463</v>
      </c>
      <c r="G65" s="752"/>
      <c r="H65" s="753"/>
      <c r="I65" s="917">
        <v>42529</v>
      </c>
      <c r="J65" s="918"/>
      <c r="L65" s="82"/>
      <c r="M65" s="82"/>
      <c r="N65" s="82"/>
    </row>
    <row r="66" spans="2:14" ht="61.5" customHeight="1" x14ac:dyDescent="0.2">
      <c r="C66" s="927"/>
      <c r="D66" s="687" t="s">
        <v>1132</v>
      </c>
      <c r="E66" s="681"/>
      <c r="F66" s="751" t="s">
        <v>1189</v>
      </c>
      <c r="G66" s="752"/>
      <c r="H66" s="753"/>
      <c r="I66" s="917">
        <v>42535</v>
      </c>
      <c r="J66" s="918"/>
      <c r="L66" s="82"/>
      <c r="M66" s="82"/>
      <c r="N66" s="82"/>
    </row>
    <row r="67" spans="2:14" ht="36.75" customHeight="1" x14ac:dyDescent="0.2">
      <c r="C67" s="927"/>
      <c r="D67" s="687" t="s">
        <v>1132</v>
      </c>
      <c r="E67" s="681"/>
      <c r="F67" s="751" t="s">
        <v>1467</v>
      </c>
      <c r="G67" s="752"/>
      <c r="H67" s="753"/>
      <c r="I67" s="917">
        <v>42537</v>
      </c>
      <c r="J67" s="918"/>
      <c r="L67" s="82"/>
      <c r="M67" s="117"/>
      <c r="N67" s="117"/>
    </row>
    <row r="68" spans="2:14" ht="39.75" customHeight="1" x14ac:dyDescent="0.2">
      <c r="C68" s="927"/>
      <c r="D68" s="687" t="s">
        <v>1465</v>
      </c>
      <c r="E68" s="681"/>
      <c r="F68" s="751" t="s">
        <v>1531</v>
      </c>
      <c r="G68" s="752"/>
      <c r="H68" s="753"/>
      <c r="I68" s="917">
        <v>42531</v>
      </c>
      <c r="J68" s="918"/>
      <c r="L68" s="82"/>
    </row>
    <row r="69" spans="2:14" ht="32.25" customHeight="1" x14ac:dyDescent="0.2">
      <c r="C69" s="927"/>
      <c r="D69" s="687" t="s">
        <v>1132</v>
      </c>
      <c r="E69" s="681"/>
      <c r="F69" s="751" t="s">
        <v>1482</v>
      </c>
      <c r="G69" s="752"/>
      <c r="H69" s="753"/>
      <c r="I69" s="917">
        <v>42542</v>
      </c>
      <c r="J69" s="918"/>
      <c r="L69" s="117"/>
      <c r="M69" s="358"/>
    </row>
    <row r="70" spans="2:14" ht="37.5" customHeight="1" x14ac:dyDescent="0.2">
      <c r="C70" s="927"/>
      <c r="D70" s="687" t="s">
        <v>1132</v>
      </c>
      <c r="E70" s="681"/>
      <c r="F70" s="751" t="s">
        <v>1196</v>
      </c>
      <c r="G70" s="752"/>
      <c r="H70" s="753"/>
      <c r="I70" s="917">
        <v>42584</v>
      </c>
      <c r="J70" s="918"/>
    </row>
    <row r="71" spans="2:14" s="304" customFormat="1" ht="37.5" customHeight="1" x14ac:dyDescent="0.2">
      <c r="C71" s="927"/>
      <c r="D71" s="687" t="s">
        <v>1465</v>
      </c>
      <c r="E71" s="681"/>
      <c r="F71" s="751" t="s">
        <v>1594</v>
      </c>
      <c r="G71" s="752"/>
      <c r="H71" s="753"/>
      <c r="I71" s="917">
        <v>42613</v>
      </c>
      <c r="J71" s="918"/>
    </row>
    <row r="72" spans="2:14" ht="45" customHeight="1" thickBot="1" x14ac:dyDescent="0.25">
      <c r="C72" s="327"/>
      <c r="D72" s="935" t="s">
        <v>696</v>
      </c>
      <c r="E72" s="860"/>
      <c r="F72" s="751" t="s">
        <v>1719</v>
      </c>
      <c r="G72" s="752"/>
      <c r="H72" s="753"/>
      <c r="I72" s="917">
        <v>42697</v>
      </c>
      <c r="J72" s="918"/>
    </row>
    <row r="73" spans="2:14" s="324" customFormat="1" ht="45" customHeight="1" x14ac:dyDescent="0.2">
      <c r="C73" s="919" t="s">
        <v>1898</v>
      </c>
      <c r="D73" s="935" t="s">
        <v>696</v>
      </c>
      <c r="E73" s="860"/>
      <c r="F73" s="751" t="s">
        <v>1737</v>
      </c>
      <c r="G73" s="752"/>
      <c r="H73" s="753"/>
      <c r="I73" s="917">
        <v>42699</v>
      </c>
      <c r="J73" s="918"/>
    </row>
    <row r="74" spans="2:14" ht="38.25" customHeight="1" x14ac:dyDescent="0.2">
      <c r="C74" s="920"/>
      <c r="D74" s="935" t="s">
        <v>696</v>
      </c>
      <c r="E74" s="860"/>
      <c r="F74" s="751" t="s">
        <v>1790</v>
      </c>
      <c r="G74" s="752"/>
      <c r="H74" s="753"/>
      <c r="I74" s="917">
        <v>42768</v>
      </c>
      <c r="J74" s="918"/>
    </row>
    <row r="75" spans="2:14" ht="31.5" customHeight="1" x14ac:dyDescent="0.2">
      <c r="C75" s="920"/>
      <c r="D75" s="935" t="s">
        <v>696</v>
      </c>
      <c r="E75" s="860"/>
      <c r="F75" s="751" t="s">
        <v>1801</v>
      </c>
      <c r="G75" s="752"/>
      <c r="H75" s="753"/>
      <c r="I75" s="917">
        <v>42768</v>
      </c>
      <c r="J75" s="918"/>
    </row>
    <row r="76" spans="2:14" ht="33" customHeight="1" x14ac:dyDescent="0.2">
      <c r="B76" s="1"/>
      <c r="C76" s="920"/>
      <c r="D76" s="935" t="s">
        <v>696</v>
      </c>
      <c r="E76" s="860"/>
      <c r="F76" s="751" t="s">
        <v>1831</v>
      </c>
      <c r="G76" s="752"/>
      <c r="H76" s="753"/>
      <c r="I76" s="917">
        <v>42794</v>
      </c>
      <c r="J76" s="918"/>
    </row>
    <row r="77" spans="2:14" ht="55.5" customHeight="1" x14ac:dyDescent="0.2">
      <c r="C77" s="920"/>
      <c r="D77" s="935" t="s">
        <v>681</v>
      </c>
      <c r="E77" s="860"/>
      <c r="F77" s="751" t="s">
        <v>1507</v>
      </c>
      <c r="G77" s="752"/>
      <c r="H77" s="753"/>
      <c r="I77" s="917">
        <v>42794</v>
      </c>
      <c r="J77" s="918"/>
    </row>
    <row r="78" spans="2:14" ht="45.75" customHeight="1" x14ac:dyDescent="0.2">
      <c r="C78" s="334"/>
      <c r="D78" s="935" t="s">
        <v>696</v>
      </c>
      <c r="E78" s="860"/>
      <c r="F78" s="751" t="s">
        <v>1804</v>
      </c>
      <c r="G78" s="752"/>
      <c r="H78" s="753"/>
      <c r="I78" s="917">
        <v>42796</v>
      </c>
      <c r="J78" s="918"/>
    </row>
    <row r="79" spans="2:14" ht="48.75" customHeight="1" x14ac:dyDescent="0.2">
      <c r="C79" s="334"/>
      <c r="D79" s="935" t="s">
        <v>696</v>
      </c>
      <c r="E79" s="860"/>
      <c r="F79" s="751" t="s">
        <v>1820</v>
      </c>
      <c r="G79" s="752"/>
      <c r="H79" s="753"/>
      <c r="I79" s="917">
        <v>42796</v>
      </c>
      <c r="J79" s="918"/>
    </row>
    <row r="80" spans="2:14" ht="39" customHeight="1" x14ac:dyDescent="0.2">
      <c r="C80" s="334"/>
      <c r="D80" s="912" t="s">
        <v>696</v>
      </c>
      <c r="E80" s="860"/>
      <c r="F80" s="751" t="s">
        <v>1965</v>
      </c>
      <c r="G80" s="752"/>
      <c r="H80" s="753"/>
      <c r="I80" s="932">
        <v>42831</v>
      </c>
      <c r="J80" s="933"/>
    </row>
    <row r="81" spans="3:10" ht="48.75" customHeight="1" x14ac:dyDescent="0.2">
      <c r="C81" s="334"/>
      <c r="D81" s="912" t="s">
        <v>1996</v>
      </c>
      <c r="E81" s="860"/>
      <c r="F81" s="751" t="s">
        <v>2012</v>
      </c>
      <c r="G81" s="752"/>
      <c r="H81" s="753"/>
      <c r="I81" s="842">
        <v>42829</v>
      </c>
      <c r="J81" s="916"/>
    </row>
    <row r="82" spans="3:10" s="475" customFormat="1" ht="48.75" customHeight="1" x14ac:dyDescent="0.2">
      <c r="C82" s="334"/>
      <c r="D82" s="935" t="s">
        <v>696</v>
      </c>
      <c r="E82" s="860"/>
      <c r="F82" s="751" t="s">
        <v>1733</v>
      </c>
      <c r="G82" s="752"/>
      <c r="H82" s="753"/>
      <c r="I82" s="917">
        <v>42852</v>
      </c>
      <c r="J82" s="918"/>
    </row>
    <row r="83" spans="3:10" s="475" customFormat="1" ht="48.75" customHeight="1" x14ac:dyDescent="0.2">
      <c r="C83" s="334"/>
      <c r="D83" s="935" t="s">
        <v>696</v>
      </c>
      <c r="E83" s="860"/>
      <c r="F83" s="751" t="s">
        <v>2115</v>
      </c>
      <c r="G83" s="752"/>
      <c r="H83" s="753"/>
      <c r="I83" s="917">
        <v>42852</v>
      </c>
      <c r="J83" s="918"/>
    </row>
    <row r="84" spans="3:10" ht="40.5" customHeight="1" x14ac:dyDescent="0.2">
      <c r="C84" s="334"/>
      <c r="D84" s="912" t="s">
        <v>681</v>
      </c>
      <c r="E84" s="860"/>
      <c r="F84" s="913" t="s">
        <v>2125</v>
      </c>
      <c r="G84" s="914"/>
      <c r="H84" s="915"/>
      <c r="I84" s="842">
        <v>42870</v>
      </c>
      <c r="J84" s="916"/>
    </row>
    <row r="85" spans="3:10" s="494" customFormat="1" ht="39" customHeight="1" x14ac:dyDescent="0.2">
      <c r="C85" s="934"/>
      <c r="D85" s="912" t="s">
        <v>681</v>
      </c>
      <c r="E85" s="860"/>
      <c r="F85" s="913" t="s">
        <v>2151</v>
      </c>
      <c r="G85" s="914"/>
      <c r="H85" s="915"/>
      <c r="I85" s="842">
        <v>42933</v>
      </c>
      <c r="J85" s="916"/>
    </row>
    <row r="86" spans="3:10" s="506" customFormat="1" ht="39" customHeight="1" x14ac:dyDescent="0.2">
      <c r="C86" s="934"/>
      <c r="D86" s="935" t="s">
        <v>696</v>
      </c>
      <c r="E86" s="860"/>
      <c r="F86" s="751" t="s">
        <v>1718</v>
      </c>
      <c r="G86" s="752"/>
      <c r="H86" s="753"/>
      <c r="I86" s="842">
        <v>42885</v>
      </c>
      <c r="J86" s="916"/>
    </row>
    <row r="87" spans="3:10" s="515" customFormat="1" ht="39" customHeight="1" x14ac:dyDescent="0.2">
      <c r="C87" s="934"/>
      <c r="D87" s="680" t="s">
        <v>2164</v>
      </c>
      <c r="E87" s="681"/>
      <c r="F87" s="913" t="s">
        <v>2180</v>
      </c>
      <c r="G87" s="914"/>
      <c r="H87" s="915"/>
      <c r="I87" s="842">
        <v>42912</v>
      </c>
      <c r="J87" s="916"/>
    </row>
    <row r="88" spans="3:10" s="515" customFormat="1" ht="39" customHeight="1" x14ac:dyDescent="0.2">
      <c r="C88" s="934"/>
      <c r="D88" s="912" t="s">
        <v>2164</v>
      </c>
      <c r="E88" s="860"/>
      <c r="F88" s="913" t="s">
        <v>2181</v>
      </c>
      <c r="G88" s="914"/>
      <c r="H88" s="915"/>
      <c r="I88" s="842">
        <v>42922</v>
      </c>
      <c r="J88" s="916"/>
    </row>
    <row r="89" spans="3:10" s="533" customFormat="1" ht="39" customHeight="1" x14ac:dyDescent="0.2">
      <c r="C89" s="934"/>
      <c r="D89" s="912" t="s">
        <v>2164</v>
      </c>
      <c r="E89" s="860"/>
      <c r="F89" s="913" t="s">
        <v>2193</v>
      </c>
      <c r="G89" s="914"/>
      <c r="H89" s="915"/>
      <c r="I89" s="842">
        <v>42919</v>
      </c>
      <c r="J89" s="916"/>
    </row>
    <row r="90" spans="3:10" s="538" customFormat="1" ht="39" customHeight="1" x14ac:dyDescent="0.2">
      <c r="C90" s="934"/>
      <c r="D90" s="912" t="s">
        <v>696</v>
      </c>
      <c r="E90" s="860"/>
      <c r="F90" s="751" t="s">
        <v>1710</v>
      </c>
      <c r="G90" s="752"/>
      <c r="H90" s="753"/>
      <c r="I90" s="842">
        <v>42900</v>
      </c>
      <c r="J90" s="916"/>
    </row>
    <row r="91" spans="3:10" s="538" customFormat="1" ht="39" customHeight="1" x14ac:dyDescent="0.2">
      <c r="C91" s="934"/>
      <c r="D91" s="912" t="s">
        <v>2164</v>
      </c>
      <c r="E91" s="860"/>
      <c r="F91" s="913" t="s">
        <v>2165</v>
      </c>
      <c r="G91" s="914"/>
      <c r="H91" s="915"/>
      <c r="I91" s="842">
        <v>42933</v>
      </c>
      <c r="J91" s="916"/>
    </row>
    <row r="92" spans="3:10" s="555" customFormat="1" ht="39" customHeight="1" x14ac:dyDescent="0.2">
      <c r="C92" s="934"/>
      <c r="D92" s="912" t="s">
        <v>2164</v>
      </c>
      <c r="E92" s="860"/>
      <c r="F92" s="913" t="s">
        <v>2210</v>
      </c>
      <c r="G92" s="914"/>
      <c r="H92" s="915"/>
      <c r="I92" s="842">
        <v>42935</v>
      </c>
      <c r="J92" s="916"/>
    </row>
    <row r="93" spans="3:10" s="555" customFormat="1" ht="39" customHeight="1" x14ac:dyDescent="0.2">
      <c r="C93" s="934"/>
      <c r="D93" s="912" t="s">
        <v>2164</v>
      </c>
      <c r="E93" s="860"/>
      <c r="F93" s="913" t="s">
        <v>2196</v>
      </c>
      <c r="G93" s="914"/>
      <c r="H93" s="915"/>
      <c r="I93" s="842">
        <v>42948</v>
      </c>
      <c r="J93" s="916"/>
    </row>
    <row r="94" spans="3:10" s="579" customFormat="1" ht="39" customHeight="1" x14ac:dyDescent="0.2">
      <c r="C94" s="934"/>
      <c r="D94" s="912" t="s">
        <v>696</v>
      </c>
      <c r="E94" s="860"/>
      <c r="F94" s="913" t="s">
        <v>2250</v>
      </c>
      <c r="G94" s="914"/>
      <c r="H94" s="915"/>
      <c r="I94" s="842">
        <v>42941</v>
      </c>
      <c r="J94" s="916"/>
    </row>
    <row r="95" spans="3:10" s="579" customFormat="1" ht="39" customHeight="1" x14ac:dyDescent="0.2">
      <c r="C95" s="934"/>
      <c r="D95" s="912" t="s">
        <v>2164</v>
      </c>
      <c r="E95" s="860"/>
      <c r="F95" s="913" t="s">
        <v>2322</v>
      </c>
      <c r="G95" s="914"/>
      <c r="H95" s="915"/>
      <c r="I95" s="842">
        <v>42998</v>
      </c>
      <c r="J95" s="916"/>
    </row>
    <row r="96" spans="3:10" s="579" customFormat="1" ht="39" customHeight="1" x14ac:dyDescent="0.2">
      <c r="C96" s="934"/>
      <c r="D96" s="912" t="s">
        <v>2164</v>
      </c>
      <c r="E96" s="860"/>
      <c r="F96" s="913" t="s">
        <v>2370</v>
      </c>
      <c r="G96" s="914"/>
      <c r="H96" s="915"/>
      <c r="I96" s="842">
        <v>42999</v>
      </c>
      <c r="J96" s="916"/>
    </row>
    <row r="97" spans="3:10" s="533" customFormat="1" ht="39" customHeight="1" x14ac:dyDescent="0.2">
      <c r="C97" s="934"/>
      <c r="D97" s="912" t="s">
        <v>2220</v>
      </c>
      <c r="E97" s="860"/>
      <c r="F97" s="913" t="s">
        <v>2374</v>
      </c>
      <c r="G97" s="914"/>
      <c r="H97" s="915"/>
      <c r="I97" s="842">
        <v>42998</v>
      </c>
      <c r="J97" s="916"/>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285">
    <mergeCell ref="D44:E44"/>
    <mergeCell ref="I26:J26"/>
    <mergeCell ref="F35:H35"/>
    <mergeCell ref="I30:J30"/>
    <mergeCell ref="I36:J36"/>
    <mergeCell ref="I46:J46"/>
    <mergeCell ref="F48:H48"/>
    <mergeCell ref="D48:E48"/>
    <mergeCell ref="I53:J53"/>
    <mergeCell ref="I45:J45"/>
    <mergeCell ref="I47:J47"/>
    <mergeCell ref="F47:H47"/>
    <mergeCell ref="F46:H46"/>
    <mergeCell ref="F52:H52"/>
    <mergeCell ref="F50:H50"/>
    <mergeCell ref="D45:E45"/>
    <mergeCell ref="F53:H53"/>
    <mergeCell ref="D53:E53"/>
    <mergeCell ref="D47:E47"/>
    <mergeCell ref="I50:J50"/>
    <mergeCell ref="I91:J91"/>
    <mergeCell ref="I69:J69"/>
    <mergeCell ref="A8:B8"/>
    <mergeCell ref="C8:D8"/>
    <mergeCell ref="E8:G8"/>
    <mergeCell ref="K8:L8"/>
    <mergeCell ref="F88:H88"/>
    <mergeCell ref="F83:H83"/>
    <mergeCell ref="I83:J83"/>
    <mergeCell ref="F79:H79"/>
    <mergeCell ref="D81:E81"/>
    <mergeCell ref="I81:J81"/>
    <mergeCell ref="I61:J61"/>
    <mergeCell ref="F67:H67"/>
    <mergeCell ref="F68:H68"/>
    <mergeCell ref="I62:J62"/>
    <mergeCell ref="F62:H62"/>
    <mergeCell ref="I39:J39"/>
    <mergeCell ref="I51:J51"/>
    <mergeCell ref="D52:E52"/>
    <mergeCell ref="D91:E91"/>
    <mergeCell ref="F91:H91"/>
    <mergeCell ref="D75:E75"/>
    <mergeCell ref="C32:C51"/>
    <mergeCell ref="D90:E90"/>
    <mergeCell ref="F90:H90"/>
    <mergeCell ref="D82:E82"/>
    <mergeCell ref="F82:H82"/>
    <mergeCell ref="D76:E76"/>
    <mergeCell ref="D79:E79"/>
    <mergeCell ref="F81:H81"/>
    <mergeCell ref="F73:H73"/>
    <mergeCell ref="F41:H41"/>
    <mergeCell ref="F44:H44"/>
    <mergeCell ref="D86:E86"/>
    <mergeCell ref="F86:H86"/>
    <mergeCell ref="D89:E89"/>
    <mergeCell ref="F89:H89"/>
    <mergeCell ref="F75:H75"/>
    <mergeCell ref="F78:H78"/>
    <mergeCell ref="F70:H70"/>
    <mergeCell ref="D69:E69"/>
    <mergeCell ref="D67:E67"/>
    <mergeCell ref="D68:E68"/>
    <mergeCell ref="D74:E74"/>
    <mergeCell ref="D72:E72"/>
    <mergeCell ref="F72:H72"/>
    <mergeCell ref="D88:E88"/>
    <mergeCell ref="A9:B9"/>
    <mergeCell ref="C9:D9"/>
    <mergeCell ref="E9:G9"/>
    <mergeCell ref="A6:B6"/>
    <mergeCell ref="M14:R14"/>
    <mergeCell ref="E14:F14"/>
    <mergeCell ref="D23:E23"/>
    <mergeCell ref="G17:I17"/>
    <mergeCell ref="G15:I15"/>
    <mergeCell ref="E15:F15"/>
    <mergeCell ref="E18:F18"/>
    <mergeCell ref="I23:J23"/>
    <mergeCell ref="G14:I14"/>
    <mergeCell ref="M15:R19"/>
    <mergeCell ref="M20:R20"/>
    <mergeCell ref="G18:I18"/>
    <mergeCell ref="G19:I19"/>
    <mergeCell ref="D22:E22"/>
    <mergeCell ref="E17:F17"/>
    <mergeCell ref="E16:F16"/>
    <mergeCell ref="I22:J22"/>
    <mergeCell ref="F23:H23"/>
    <mergeCell ref="K7:L7"/>
    <mergeCell ref="A10:B10"/>
    <mergeCell ref="C10:D10"/>
    <mergeCell ref="E10:G10"/>
    <mergeCell ref="I31:J31"/>
    <mergeCell ref="I32:J32"/>
    <mergeCell ref="I34:J34"/>
    <mergeCell ref="D35:E35"/>
    <mergeCell ref="F34:H34"/>
    <mergeCell ref="A3:B3"/>
    <mergeCell ref="A4:B4"/>
    <mergeCell ref="C4:D4"/>
    <mergeCell ref="E4:G4"/>
    <mergeCell ref="C3:D3"/>
    <mergeCell ref="E3:G3"/>
    <mergeCell ref="E5:G5"/>
    <mergeCell ref="F31:H31"/>
    <mergeCell ref="F25:H25"/>
    <mergeCell ref="D28:E28"/>
    <mergeCell ref="A5:B5"/>
    <mergeCell ref="C5:D5"/>
    <mergeCell ref="A7:B7"/>
    <mergeCell ref="C7:D7"/>
    <mergeCell ref="E7:G7"/>
    <mergeCell ref="D30:E30"/>
    <mergeCell ref="D37:E37"/>
    <mergeCell ref="F43:H43"/>
    <mergeCell ref="D38:E38"/>
    <mergeCell ref="I33:J33"/>
    <mergeCell ref="F33:H33"/>
    <mergeCell ref="D32:E32"/>
    <mergeCell ref="D33:E33"/>
    <mergeCell ref="F32:H32"/>
    <mergeCell ref="F29:H29"/>
    <mergeCell ref="F37:H37"/>
    <mergeCell ref="I35:J35"/>
    <mergeCell ref="I37:J37"/>
    <mergeCell ref="D29:E29"/>
    <mergeCell ref="F30:H30"/>
    <mergeCell ref="D42:E42"/>
    <mergeCell ref="D34:E34"/>
    <mergeCell ref="C2:K2"/>
    <mergeCell ref="K3:L3"/>
    <mergeCell ref="I28:J28"/>
    <mergeCell ref="I25:J25"/>
    <mergeCell ref="G16:I16"/>
    <mergeCell ref="K4:L4"/>
    <mergeCell ref="D24:E24"/>
    <mergeCell ref="F28:H28"/>
    <mergeCell ref="I27:J27"/>
    <mergeCell ref="F27:H27"/>
    <mergeCell ref="F26:H26"/>
    <mergeCell ref="I24:J24"/>
    <mergeCell ref="E19:F19"/>
    <mergeCell ref="C23:C31"/>
    <mergeCell ref="D25:E25"/>
    <mergeCell ref="I29:J29"/>
    <mergeCell ref="F24:H24"/>
    <mergeCell ref="D27:E27"/>
    <mergeCell ref="D26:E26"/>
    <mergeCell ref="F22:H22"/>
    <mergeCell ref="K5:L5"/>
    <mergeCell ref="C6:D6"/>
    <mergeCell ref="E6:G6"/>
    <mergeCell ref="K6:L6"/>
    <mergeCell ref="D61:E61"/>
    <mergeCell ref="I44:J44"/>
    <mergeCell ref="I78:J78"/>
    <mergeCell ref="F56:H56"/>
    <mergeCell ref="I60:J60"/>
    <mergeCell ref="F45:H45"/>
    <mergeCell ref="I52:J52"/>
    <mergeCell ref="I48:J48"/>
    <mergeCell ref="D46:E46"/>
    <mergeCell ref="D50:E50"/>
    <mergeCell ref="D49:E49"/>
    <mergeCell ref="F51:H51"/>
    <mergeCell ref="D51:E51"/>
    <mergeCell ref="I41:J41"/>
    <mergeCell ref="F39:H39"/>
    <mergeCell ref="D39:E39"/>
    <mergeCell ref="I43:J43"/>
    <mergeCell ref="F36:H36"/>
    <mergeCell ref="D36:E36"/>
    <mergeCell ref="D31:E31"/>
    <mergeCell ref="I40:J40"/>
    <mergeCell ref="I38:J38"/>
    <mergeCell ref="I86:J86"/>
    <mergeCell ref="D83:E83"/>
    <mergeCell ref="D70:E70"/>
    <mergeCell ref="F74:H74"/>
    <mergeCell ref="D73:E73"/>
    <mergeCell ref="I66:J66"/>
    <mergeCell ref="D78:E78"/>
    <mergeCell ref="F64:H64"/>
    <mergeCell ref="I57:J57"/>
    <mergeCell ref="I73:J73"/>
    <mergeCell ref="I54:J54"/>
    <mergeCell ref="I56:J56"/>
    <mergeCell ref="D43:E43"/>
    <mergeCell ref="D41:E41"/>
    <mergeCell ref="D40:E40"/>
    <mergeCell ref="F40:H40"/>
    <mergeCell ref="I42:J42"/>
    <mergeCell ref="I63:J63"/>
    <mergeCell ref="F65:H65"/>
    <mergeCell ref="I68:J68"/>
    <mergeCell ref="D66:E66"/>
    <mergeCell ref="I82:J82"/>
    <mergeCell ref="F55:H55"/>
    <mergeCell ref="D62:E62"/>
    <mergeCell ref="D64:E64"/>
    <mergeCell ref="F66:H66"/>
    <mergeCell ref="D80:E80"/>
    <mergeCell ref="F80:H80"/>
    <mergeCell ref="F60:H60"/>
    <mergeCell ref="I59:J59"/>
    <mergeCell ref="I64:J64"/>
    <mergeCell ref="I79:J79"/>
    <mergeCell ref="D58:E58"/>
    <mergeCell ref="F57:H57"/>
    <mergeCell ref="I58:J58"/>
    <mergeCell ref="I55:J55"/>
    <mergeCell ref="D96:E96"/>
    <mergeCell ref="F96:H96"/>
    <mergeCell ref="I96:J96"/>
    <mergeCell ref="I76:J76"/>
    <mergeCell ref="I77:J77"/>
    <mergeCell ref="I75:J75"/>
    <mergeCell ref="I80:J80"/>
    <mergeCell ref="F76:H76"/>
    <mergeCell ref="D93:E93"/>
    <mergeCell ref="F93:H93"/>
    <mergeCell ref="I93:J93"/>
    <mergeCell ref="I90:J90"/>
    <mergeCell ref="I88:J88"/>
    <mergeCell ref="D84:E84"/>
    <mergeCell ref="F84:H84"/>
    <mergeCell ref="I84:J84"/>
    <mergeCell ref="D92:E92"/>
    <mergeCell ref="D85:E85"/>
    <mergeCell ref="F85:H85"/>
    <mergeCell ref="I85:J85"/>
    <mergeCell ref="D77:E77"/>
    <mergeCell ref="F77:H77"/>
    <mergeCell ref="I89:J89"/>
    <mergeCell ref="D87:E87"/>
    <mergeCell ref="A11:B11"/>
    <mergeCell ref="C11:D11"/>
    <mergeCell ref="E11:G11"/>
    <mergeCell ref="K11:L11"/>
    <mergeCell ref="C52:C71"/>
    <mergeCell ref="D63:E63"/>
    <mergeCell ref="F38:H38"/>
    <mergeCell ref="F42:H42"/>
    <mergeCell ref="D95:E95"/>
    <mergeCell ref="F95:H95"/>
    <mergeCell ref="I95:J95"/>
    <mergeCell ref="C85:C97"/>
    <mergeCell ref="F49:H49"/>
    <mergeCell ref="I49:J49"/>
    <mergeCell ref="D97:E97"/>
    <mergeCell ref="F97:H97"/>
    <mergeCell ref="I97:J97"/>
    <mergeCell ref="I72:J72"/>
    <mergeCell ref="I70:J70"/>
    <mergeCell ref="I67:J67"/>
    <mergeCell ref="I71:J71"/>
    <mergeCell ref="F63:H63"/>
    <mergeCell ref="F71:H71"/>
    <mergeCell ref="I65:J65"/>
    <mergeCell ref="K9:L9"/>
    <mergeCell ref="D94:E94"/>
    <mergeCell ref="F94:H94"/>
    <mergeCell ref="I94:J94"/>
    <mergeCell ref="I74:J74"/>
    <mergeCell ref="C73:C77"/>
    <mergeCell ref="D59:E59"/>
    <mergeCell ref="D60:E60"/>
    <mergeCell ref="D54:E54"/>
    <mergeCell ref="D57:E57"/>
    <mergeCell ref="F61:H61"/>
    <mergeCell ref="D65:E65"/>
    <mergeCell ref="F69:H69"/>
    <mergeCell ref="D71:E71"/>
    <mergeCell ref="F54:H54"/>
    <mergeCell ref="F58:H58"/>
    <mergeCell ref="F59:H59"/>
    <mergeCell ref="D56:E56"/>
    <mergeCell ref="D55:E55"/>
    <mergeCell ref="F92:H92"/>
    <mergeCell ref="I92:J92"/>
    <mergeCell ref="F87:H87"/>
    <mergeCell ref="I87:J87"/>
    <mergeCell ref="K10:L10"/>
  </mergeCells>
  <phoneticPr fontId="0" type="noConversion"/>
  <hyperlinks>
    <hyperlink ref="K14" location="INDICE!A1" display="INDICE"/>
    <hyperlink ref="E15:F15" r:id="rId2" display="EC Audiovisual and Media"/>
    <hyperlink ref="E18:F18" r:id="rId3" display="OJ"/>
    <hyperlink ref="E19:F19" r:id="rId4" display="UE"/>
    <hyperlink ref="E16:F16" r:id="rId5" display="Tender PE"/>
    <hyperlink ref="E17:F17" r:id="rId6" display="Bandi PE"/>
    <hyperlink ref="G15:I15" r:id="rId7" display="TED"/>
    <hyperlink ref="M20:R20" r:id="rId8" display="LINK"/>
    <hyperlink ref="K4:L4" r:id="rId9" display="LINK"/>
    <hyperlink ref="K5:L5" r:id="rId10" display="LINK"/>
    <hyperlink ref="K6:L6" r:id="rId11" display="LINK"/>
    <hyperlink ref="K8:L8" r:id="rId12" display="LINK"/>
    <hyperlink ref="K7:L7" r:id="rId13" display="LINK"/>
    <hyperlink ref="K9:L9" r:id="rId14" display="LINK"/>
    <hyperlink ref="K10:L10" r:id="rId15" display="LINK"/>
    <hyperlink ref="K11:L11" r:id="rId16" display="LINK"/>
  </hyperlinks>
  <pageMargins left="0.75" right="0.75" top="1" bottom="1" header="0.5" footer="0.5"/>
  <pageSetup paperSize="9" orientation="landscape" r:id="rId17"/>
  <headerFooter alignWithMargins="0"/>
  <legacy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AC43"/>
  <sheetViews>
    <sheetView workbookViewId="0">
      <selection activeCell="N8" sqref="N8"/>
    </sheetView>
  </sheetViews>
  <sheetFormatPr defaultRowHeight="12.75" x14ac:dyDescent="0.2"/>
  <cols>
    <col min="4" max="4" width="10.425781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309"/>
    </row>
    <row r="2" spans="1:16" ht="13.5" thickBot="1" x14ac:dyDescent="0.25">
      <c r="C2" s="729" t="s">
        <v>259</v>
      </c>
      <c r="D2" s="881"/>
      <c r="E2" s="881"/>
      <c r="F2" s="881"/>
      <c r="G2" s="881"/>
      <c r="H2" s="881"/>
      <c r="I2" s="881"/>
      <c r="J2" s="881"/>
      <c r="K2" s="882"/>
    </row>
    <row r="5" spans="1:16" ht="13.5" thickBot="1" x14ac:dyDescent="0.25"/>
    <row r="6" spans="1:16" ht="16.5" thickBot="1" x14ac:dyDescent="0.3">
      <c r="A6" s="729" t="s">
        <v>108</v>
      </c>
      <c r="B6" s="730"/>
      <c r="C6" s="729" t="s">
        <v>63</v>
      </c>
      <c r="D6" s="730"/>
      <c r="E6" s="729" t="s">
        <v>64</v>
      </c>
      <c r="F6" s="750"/>
      <c r="G6" s="730"/>
      <c r="H6" s="19" t="s">
        <v>65</v>
      </c>
      <c r="I6" s="18" t="s">
        <v>214</v>
      </c>
      <c r="J6" s="88" t="s">
        <v>215</v>
      </c>
      <c r="K6" s="729" t="s">
        <v>254</v>
      </c>
      <c r="L6" s="730"/>
      <c r="M6" s="89" t="s">
        <v>21</v>
      </c>
      <c r="N6" s="19" t="s">
        <v>22</v>
      </c>
      <c r="O6" s="58"/>
      <c r="P6" s="22" t="s">
        <v>58</v>
      </c>
    </row>
    <row r="7" spans="1:16" s="472" customFormat="1" ht="94.5" customHeight="1" thickBot="1" x14ac:dyDescent="0.25">
      <c r="A7" s="1007" t="s">
        <v>531</v>
      </c>
      <c r="B7" s="1008"/>
      <c r="C7" s="849" t="s">
        <v>1936</v>
      </c>
      <c r="D7" s="1006"/>
      <c r="E7" s="850" t="s">
        <v>1937</v>
      </c>
      <c r="F7" s="1010"/>
      <c r="G7" s="1010"/>
      <c r="H7" s="396">
        <v>1</v>
      </c>
      <c r="I7" s="397">
        <v>43070</v>
      </c>
      <c r="J7" s="12"/>
      <c r="K7" s="742" t="s">
        <v>254</v>
      </c>
      <c r="L7" s="742"/>
      <c r="M7" s="471"/>
      <c r="N7" s="138"/>
      <c r="O7" s="145"/>
      <c r="P7" s="51"/>
    </row>
    <row r="8" spans="1:16" ht="13.5" thickBot="1" x14ac:dyDescent="0.25">
      <c r="C8" s="331"/>
      <c r="D8" s="331"/>
      <c r="E8" s="331"/>
      <c r="F8" s="331"/>
      <c r="G8" s="360" t="s">
        <v>16</v>
      </c>
      <c r="H8" s="361">
        <f>SUM(H7:H7)</f>
        <v>1</v>
      </c>
      <c r="I8" s="1"/>
      <c r="J8" s="331"/>
      <c r="K8" s="71"/>
      <c r="L8" s="71"/>
      <c r="M8" s="157"/>
      <c r="N8" s="28" t="s">
        <v>243</v>
      </c>
    </row>
    <row r="11" spans="1:16" ht="75.75" customHeight="1" x14ac:dyDescent="0.2">
      <c r="C11" s="331"/>
      <c r="D11" s="331"/>
      <c r="E11" s="331"/>
      <c r="F11" s="331"/>
      <c r="G11" s="331"/>
      <c r="H11" s="331"/>
      <c r="I11" s="331"/>
      <c r="J11" s="331"/>
      <c r="K11" s="331"/>
      <c r="L11" s="331"/>
      <c r="M11" s="331"/>
    </row>
    <row r="12" spans="1:16" ht="13.5" thickBot="1" x14ac:dyDescent="0.25">
      <c r="C12" s="331"/>
      <c r="D12" s="331"/>
      <c r="E12" s="331"/>
      <c r="F12" s="1"/>
      <c r="G12" s="1"/>
      <c r="H12" s="1"/>
      <c r="I12" s="331"/>
      <c r="J12" s="331"/>
      <c r="K12" s="331"/>
      <c r="L12" s="331"/>
      <c r="M12" s="331"/>
    </row>
    <row r="13" spans="1:16" x14ac:dyDescent="0.2">
      <c r="E13" s="822" t="s">
        <v>138</v>
      </c>
      <c r="F13" s="823"/>
      <c r="G13" s="823" t="s">
        <v>161</v>
      </c>
      <c r="H13" s="823"/>
      <c r="I13" s="825"/>
    </row>
    <row r="14" spans="1:16" ht="12.75" customHeight="1" x14ac:dyDescent="0.2">
      <c r="E14" s="1009" t="s">
        <v>266</v>
      </c>
      <c r="F14" s="993"/>
      <c r="G14" s="742" t="s">
        <v>272</v>
      </c>
      <c r="H14" s="742"/>
      <c r="I14" s="743"/>
    </row>
    <row r="15" spans="1:16" ht="12.75" customHeight="1" x14ac:dyDescent="0.2">
      <c r="E15" s="992" t="s">
        <v>148</v>
      </c>
      <c r="F15" s="993"/>
      <c r="G15" s="1003"/>
      <c r="H15" s="1004"/>
      <c r="I15" s="1005"/>
    </row>
    <row r="16" spans="1:16" ht="12.75" customHeight="1" x14ac:dyDescent="0.2">
      <c r="E16" s="992" t="s">
        <v>61</v>
      </c>
      <c r="F16" s="993"/>
      <c r="G16" s="101"/>
      <c r="H16" s="102"/>
      <c r="I16" s="103"/>
    </row>
    <row r="17" spans="2:24" ht="12.75" customHeight="1" x14ac:dyDescent="0.2">
      <c r="E17" s="735" t="s">
        <v>275</v>
      </c>
      <c r="F17" s="742"/>
      <c r="G17" s="742"/>
      <c r="H17" s="742"/>
      <c r="I17" s="743"/>
    </row>
    <row r="18" spans="2:24" ht="13.5" thickBot="1" x14ac:dyDescent="0.25">
      <c r="E18" s="703" t="s">
        <v>162</v>
      </c>
      <c r="F18" s="706"/>
      <c r="G18" s="834"/>
      <c r="H18" s="834"/>
      <c r="I18" s="835"/>
    </row>
    <row r="22" spans="2:24" ht="13.5" thickBot="1" x14ac:dyDescent="0.25"/>
    <row r="23" spans="2:24" x14ac:dyDescent="0.2">
      <c r="E23" s="777" t="s">
        <v>193</v>
      </c>
      <c r="F23" s="828"/>
      <c r="G23" s="828"/>
      <c r="H23" s="828"/>
      <c r="I23" s="829"/>
    </row>
    <row r="24" spans="2:24" ht="3" customHeight="1" thickBot="1" x14ac:dyDescent="0.25">
      <c r="E24" s="830"/>
      <c r="F24" s="831"/>
      <c r="G24" s="831"/>
      <c r="H24" s="831"/>
      <c r="I24" s="832"/>
    </row>
    <row r="26" spans="2:24" ht="13.5" thickBot="1" x14ac:dyDescent="0.25"/>
    <row r="27" spans="2:24" ht="13.5" customHeight="1" thickBot="1" x14ac:dyDescent="0.25">
      <c r="C27" s="31" t="s">
        <v>217</v>
      </c>
      <c r="D27" s="1018" t="s">
        <v>63</v>
      </c>
      <c r="E27" s="1018"/>
      <c r="F27" s="1018" t="s">
        <v>287</v>
      </c>
      <c r="G27" s="1018"/>
      <c r="H27" s="1018"/>
      <c r="I27" s="1019" t="s">
        <v>214</v>
      </c>
      <c r="J27" s="1019"/>
    </row>
    <row r="28" spans="2:24" ht="71.25" customHeight="1" x14ac:dyDescent="0.2">
      <c r="B28" s="1"/>
      <c r="C28" s="994" t="s">
        <v>1151</v>
      </c>
      <c r="D28" s="1025" t="s">
        <v>521</v>
      </c>
      <c r="E28" s="804"/>
      <c r="F28" s="1022" t="s">
        <v>522</v>
      </c>
      <c r="G28" s="1023"/>
      <c r="H28" s="1024"/>
      <c r="I28" s="1020">
        <v>41903</v>
      </c>
      <c r="J28" s="1021"/>
    </row>
    <row r="29" spans="2:24" ht="62.25" customHeight="1" x14ac:dyDescent="0.2">
      <c r="B29" s="1"/>
      <c r="C29" s="995"/>
      <c r="D29" s="810"/>
      <c r="E29" s="727"/>
      <c r="F29" s="999" t="s">
        <v>817</v>
      </c>
      <c r="G29" s="1000"/>
      <c r="H29" s="1001"/>
      <c r="I29" s="795">
        <v>41919</v>
      </c>
      <c r="J29" s="1002"/>
      <c r="M29" s="240"/>
      <c r="N29" s="240"/>
      <c r="O29" s="240"/>
      <c r="P29" s="240"/>
      <c r="Q29" s="240"/>
      <c r="T29" s="240"/>
      <c r="U29" s="240"/>
      <c r="V29" s="240"/>
      <c r="W29" s="240"/>
      <c r="X29" s="240"/>
    </row>
    <row r="30" spans="2:24" ht="105.75" customHeight="1" thickBot="1" x14ac:dyDescent="0.25">
      <c r="B30" s="1"/>
      <c r="C30" s="996"/>
      <c r="D30" s="727"/>
      <c r="E30" s="1006"/>
      <c r="F30" s="814" t="s">
        <v>596</v>
      </c>
      <c r="G30" s="811"/>
      <c r="H30" s="841"/>
      <c r="I30" s="1029">
        <v>41926</v>
      </c>
      <c r="J30" s="1030"/>
      <c r="M30" s="228"/>
      <c r="N30" s="228"/>
      <c r="O30" s="228"/>
      <c r="P30" s="228"/>
      <c r="Q30" s="228"/>
      <c r="T30" s="228"/>
      <c r="U30" s="228"/>
      <c r="V30" s="228"/>
      <c r="W30" s="228"/>
      <c r="X30" s="228"/>
    </row>
    <row r="31" spans="2:24" ht="68.25" customHeight="1" thickBot="1" x14ac:dyDescent="0.25">
      <c r="B31" s="1"/>
      <c r="C31" s="400" t="s">
        <v>1150</v>
      </c>
      <c r="D31" s="810" t="s">
        <v>521</v>
      </c>
      <c r="E31" s="727"/>
      <c r="F31" s="751" t="s">
        <v>817</v>
      </c>
      <c r="G31" s="988"/>
      <c r="H31" s="989"/>
      <c r="I31" s="997">
        <v>42256</v>
      </c>
      <c r="J31" s="998"/>
    </row>
    <row r="32" spans="2:24" s="240" customFormat="1" ht="84" customHeight="1" x14ac:dyDescent="0.2">
      <c r="B32" s="1"/>
      <c r="C32" s="817" t="s">
        <v>1284</v>
      </c>
      <c r="D32" s="1012" t="s">
        <v>1148</v>
      </c>
      <c r="E32" s="816"/>
      <c r="F32" s="1013" t="s">
        <v>1145</v>
      </c>
      <c r="G32" s="1014"/>
      <c r="H32" s="1015"/>
      <c r="I32" s="997">
        <v>42298</v>
      </c>
      <c r="J32" s="998"/>
      <c r="M32"/>
      <c r="N32"/>
      <c r="O32"/>
      <c r="P32"/>
      <c r="Q32"/>
      <c r="T32"/>
      <c r="U32"/>
      <c r="V32"/>
      <c r="W32"/>
      <c r="X32"/>
    </row>
    <row r="33" spans="2:29" s="302" customFormat="1" ht="55.5" customHeight="1" x14ac:dyDescent="0.2">
      <c r="B33" s="1"/>
      <c r="C33" s="879"/>
      <c r="D33" s="726" t="s">
        <v>1177</v>
      </c>
      <c r="E33" s="727"/>
      <c r="F33" s="751" t="s">
        <v>1178</v>
      </c>
      <c r="G33" s="752"/>
      <c r="H33" s="753"/>
      <c r="I33" s="1011">
        <v>42398</v>
      </c>
      <c r="J33" s="998"/>
    </row>
    <row r="34" spans="2:29" s="263" customFormat="1" ht="96.75" customHeight="1" x14ac:dyDescent="0.2">
      <c r="B34" s="1"/>
      <c r="C34" s="879"/>
      <c r="D34" s="726" t="s">
        <v>1521</v>
      </c>
      <c r="E34" s="727"/>
      <c r="F34" s="751" t="s">
        <v>1522</v>
      </c>
      <c r="G34" s="752"/>
      <c r="H34" s="753"/>
      <c r="I34" s="1011">
        <v>42556</v>
      </c>
      <c r="J34" s="998"/>
    </row>
    <row r="35" spans="2:29" s="228" customFormat="1" ht="105.75" customHeight="1" x14ac:dyDescent="0.2">
      <c r="B35" s="1"/>
      <c r="C35" s="879"/>
      <c r="D35" s="726" t="s">
        <v>1560</v>
      </c>
      <c r="E35" s="727"/>
      <c r="F35" s="751" t="s">
        <v>1561</v>
      </c>
      <c r="G35" s="752"/>
      <c r="H35" s="753"/>
      <c r="I35" s="1011">
        <v>42601</v>
      </c>
      <c r="J35" s="998"/>
      <c r="R35"/>
      <c r="S35"/>
      <c r="T35"/>
      <c r="U35"/>
      <c r="V35"/>
      <c r="Y35"/>
      <c r="Z35"/>
      <c r="AA35"/>
      <c r="AB35"/>
      <c r="AC35"/>
    </row>
    <row r="36" spans="2:29" s="324" customFormat="1" ht="102.75" customHeight="1" thickBot="1" x14ac:dyDescent="0.25">
      <c r="B36" s="1"/>
      <c r="C36" s="880"/>
      <c r="D36" s="1016" t="s">
        <v>1521</v>
      </c>
      <c r="E36" s="1017"/>
      <c r="F36" s="751" t="s">
        <v>1357</v>
      </c>
      <c r="G36" s="752"/>
      <c r="H36" s="753"/>
      <c r="I36" s="1011">
        <v>42704</v>
      </c>
      <c r="J36" s="998"/>
    </row>
    <row r="37" spans="2:29" ht="77.25" customHeight="1" x14ac:dyDescent="0.2">
      <c r="B37" s="1"/>
      <c r="C37" s="817" t="s">
        <v>1898</v>
      </c>
      <c r="D37" s="726" t="s">
        <v>1468</v>
      </c>
      <c r="E37" s="681"/>
      <c r="F37" s="751" t="s">
        <v>1845</v>
      </c>
      <c r="G37" s="752"/>
      <c r="H37" s="753"/>
      <c r="I37" s="1027">
        <v>42787</v>
      </c>
      <c r="J37" s="1028"/>
    </row>
    <row r="38" spans="2:29" ht="64.5" customHeight="1" x14ac:dyDescent="0.2">
      <c r="C38" s="879"/>
      <c r="D38" s="1012" t="s">
        <v>1468</v>
      </c>
      <c r="E38" s="1031"/>
      <c r="F38" s="1013" t="s">
        <v>1872</v>
      </c>
      <c r="G38" s="1032"/>
      <c r="H38" s="1033"/>
      <c r="I38" s="1034">
        <v>42794</v>
      </c>
      <c r="J38" s="1035"/>
    </row>
    <row r="39" spans="2:29" s="571" customFormat="1" ht="42.75" customHeight="1" x14ac:dyDescent="0.2">
      <c r="C39" s="879"/>
      <c r="D39" s="1038" t="s">
        <v>1177</v>
      </c>
      <c r="E39" s="1006"/>
      <c r="F39" s="850" t="s">
        <v>1178</v>
      </c>
      <c r="G39" s="850"/>
      <c r="H39" s="850"/>
      <c r="I39" s="1036">
        <v>42825</v>
      </c>
      <c r="J39" s="1037"/>
    </row>
    <row r="40" spans="2:29" ht="66" customHeight="1" x14ac:dyDescent="0.2">
      <c r="C40" s="879"/>
      <c r="D40" s="849" t="s">
        <v>1936</v>
      </c>
      <c r="E40" s="1006"/>
      <c r="F40" s="850" t="s">
        <v>2117</v>
      </c>
      <c r="G40" s="1010"/>
      <c r="H40" s="1010"/>
      <c r="I40" s="1036">
        <v>42990</v>
      </c>
      <c r="J40" s="1037"/>
    </row>
    <row r="41" spans="2:29" x14ac:dyDescent="0.2">
      <c r="C41" s="879"/>
      <c r="D41" s="1"/>
      <c r="E41" s="1"/>
      <c r="F41" s="1"/>
      <c r="G41" s="1"/>
      <c r="H41" s="1"/>
      <c r="I41" s="1"/>
      <c r="J41" s="461"/>
    </row>
    <row r="42" spans="2:29" x14ac:dyDescent="0.2">
      <c r="C42" s="1026"/>
      <c r="D42" s="1"/>
      <c r="E42" s="1"/>
      <c r="F42" s="1"/>
      <c r="G42" s="1"/>
      <c r="H42" s="1"/>
      <c r="I42" s="1"/>
      <c r="J42" s="461"/>
    </row>
    <row r="43" spans="2:29" x14ac:dyDescent="0.2">
      <c r="C43" s="125"/>
    </row>
  </sheetData>
  <dataConsolidate/>
  <mergeCells count="66">
    <mergeCell ref="D37:E37"/>
    <mergeCell ref="F37:H37"/>
    <mergeCell ref="C37:C42"/>
    <mergeCell ref="I37:J37"/>
    <mergeCell ref="I30:J30"/>
    <mergeCell ref="I36:J36"/>
    <mergeCell ref="D38:E38"/>
    <mergeCell ref="F38:H38"/>
    <mergeCell ref="I38:J38"/>
    <mergeCell ref="D40:E40"/>
    <mergeCell ref="F40:H40"/>
    <mergeCell ref="I40:J40"/>
    <mergeCell ref="D39:E39"/>
    <mergeCell ref="F39:H39"/>
    <mergeCell ref="I39:J39"/>
    <mergeCell ref="D27:E27"/>
    <mergeCell ref="I27:J27"/>
    <mergeCell ref="F27:H27"/>
    <mergeCell ref="I28:J28"/>
    <mergeCell ref="F28:H28"/>
    <mergeCell ref="D28:E28"/>
    <mergeCell ref="D29:E29"/>
    <mergeCell ref="C32:C36"/>
    <mergeCell ref="D35:E35"/>
    <mergeCell ref="F35:H35"/>
    <mergeCell ref="I35:J35"/>
    <mergeCell ref="D34:E34"/>
    <mergeCell ref="F34:H34"/>
    <mergeCell ref="I34:J34"/>
    <mergeCell ref="D32:E32"/>
    <mergeCell ref="F32:H32"/>
    <mergeCell ref="I32:J32"/>
    <mergeCell ref="F33:H33"/>
    <mergeCell ref="I33:J33"/>
    <mergeCell ref="D33:E33"/>
    <mergeCell ref="D36:E36"/>
    <mergeCell ref="F36:H36"/>
    <mergeCell ref="E14:F14"/>
    <mergeCell ref="E13:F13"/>
    <mergeCell ref="C2:K2"/>
    <mergeCell ref="K6:L6"/>
    <mergeCell ref="G14:I14"/>
    <mergeCell ref="C7:D7"/>
    <mergeCell ref="E7:G7"/>
    <mergeCell ref="K7:L7"/>
    <mergeCell ref="A6:B6"/>
    <mergeCell ref="C6:D6"/>
    <mergeCell ref="E6:G6"/>
    <mergeCell ref="G13:I13"/>
    <mergeCell ref="A7:B7"/>
    <mergeCell ref="E15:F15"/>
    <mergeCell ref="C28:C30"/>
    <mergeCell ref="I31:J31"/>
    <mergeCell ref="D31:E31"/>
    <mergeCell ref="F31:H31"/>
    <mergeCell ref="F29:H29"/>
    <mergeCell ref="I29:J29"/>
    <mergeCell ref="G15:I15"/>
    <mergeCell ref="E18:F18"/>
    <mergeCell ref="G17:I17"/>
    <mergeCell ref="E23:I24"/>
    <mergeCell ref="E16:F16"/>
    <mergeCell ref="G18:I18"/>
    <mergeCell ref="D30:E30"/>
    <mergeCell ref="F30:H30"/>
    <mergeCell ref="E17:F17"/>
  </mergeCells>
  <phoneticPr fontId="0" type="noConversion"/>
  <hyperlinks>
    <hyperlink ref="E18:F18" r:id="rId1" display="OJ"/>
    <hyperlink ref="E17:F17" r:id="rId2" display="UE"/>
    <hyperlink ref="E14:F14" r:id="rId3" display="DG Competition"/>
    <hyperlink ref="E15:F15" r:id="rId4" display="DG H. &amp; Consumers"/>
    <hyperlink ref="E16:F16" r:id="rId5" display="EAHC"/>
    <hyperlink ref="N8" location="INDICE!A1" display="INDICE"/>
    <hyperlink ref="G14:I14" r:id="rId6" display="TED"/>
    <hyperlink ref="K7:L7" r:id="rId7" display="LINK"/>
  </hyperlinks>
  <pageMargins left="0.75" right="0.75" top="1" bottom="1" header="0.5" footer="0.5"/>
  <pageSetup paperSize="9"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W111"/>
  <sheetViews>
    <sheetView workbookViewId="0">
      <pane xSplit="18810" topLeftCell="S1"/>
      <selection activeCell="N10" sqref="N10"/>
      <selection pane="topRight" activeCell="S10" sqref="S10"/>
    </sheetView>
  </sheetViews>
  <sheetFormatPr defaultRowHeight="12.75" x14ac:dyDescent="0.2"/>
  <cols>
    <col min="2" max="2" width="11.140625" customWidth="1"/>
    <col min="4" max="4" width="10.5703125" customWidth="1"/>
    <col min="8" max="9" width="11.140625" customWidth="1"/>
    <col min="14" max="14" width="9.7109375" customWidth="1"/>
    <col min="16" max="16" width="10.140625" customWidth="1"/>
  </cols>
  <sheetData>
    <row r="1" spans="1:18" ht="13.5" thickBot="1" x14ac:dyDescent="0.25">
      <c r="A1" s="281"/>
    </row>
    <row r="2" spans="1:18" ht="13.5" thickBot="1" x14ac:dyDescent="0.25">
      <c r="C2" s="729" t="s">
        <v>259</v>
      </c>
      <c r="D2" s="881"/>
      <c r="E2" s="881"/>
      <c r="F2" s="881"/>
      <c r="G2" s="881"/>
      <c r="H2" s="881"/>
      <c r="I2" s="881"/>
      <c r="J2" s="881"/>
      <c r="K2" s="882"/>
    </row>
    <row r="4" spans="1:18" s="496" customFormat="1" x14ac:dyDescent="0.2"/>
    <row r="6" spans="1:18" ht="13.5" thickBot="1" x14ac:dyDescent="0.25"/>
    <row r="7" spans="1:18" ht="16.5" thickBot="1" x14ac:dyDescent="0.3">
      <c r="A7" s="729" t="s">
        <v>108</v>
      </c>
      <c r="B7" s="730"/>
      <c r="C7" s="729" t="s">
        <v>63</v>
      </c>
      <c r="D7" s="730"/>
      <c r="E7" s="729" t="s">
        <v>64</v>
      </c>
      <c r="F7" s="750"/>
      <c r="G7" s="730"/>
      <c r="H7" s="19" t="s">
        <v>65</v>
      </c>
      <c r="I7" s="18" t="s">
        <v>214</v>
      </c>
      <c r="J7" s="20" t="s">
        <v>215</v>
      </c>
      <c r="K7" s="729" t="s">
        <v>254</v>
      </c>
      <c r="L7" s="730"/>
      <c r="M7" s="21" t="s">
        <v>21</v>
      </c>
      <c r="N7" s="19" t="s">
        <v>22</v>
      </c>
      <c r="O7" s="58"/>
      <c r="P7" s="22" t="s">
        <v>58</v>
      </c>
    </row>
    <row r="8" spans="1:18" s="553" customFormat="1" ht="84.75" customHeight="1" x14ac:dyDescent="0.2">
      <c r="A8" s="1048" t="s">
        <v>204</v>
      </c>
      <c r="B8" s="1049"/>
      <c r="C8" s="1050" t="s">
        <v>532</v>
      </c>
      <c r="D8" s="939"/>
      <c r="E8" s="1051" t="s">
        <v>2107</v>
      </c>
      <c r="F8" s="1052"/>
      <c r="G8" s="1053"/>
      <c r="H8" s="198">
        <v>4</v>
      </c>
      <c r="I8" s="513">
        <v>43020</v>
      </c>
      <c r="J8" s="92"/>
      <c r="K8" s="1057" t="s">
        <v>254</v>
      </c>
      <c r="L8" s="1058"/>
      <c r="M8" s="93"/>
      <c r="N8" s="7"/>
      <c r="O8" s="210"/>
      <c r="P8" s="79"/>
    </row>
    <row r="9" spans="1:18" ht="27.75" customHeight="1" thickBot="1" x14ac:dyDescent="0.25">
      <c r="G9" s="362" t="s">
        <v>16</v>
      </c>
      <c r="H9" s="363">
        <f>SUM(H8:H8)</f>
        <v>4</v>
      </c>
      <c r="I9" s="8"/>
    </row>
    <row r="10" spans="1:18" ht="13.5" thickBot="1" x14ac:dyDescent="0.25">
      <c r="N10" s="28" t="s">
        <v>243</v>
      </c>
    </row>
    <row r="11" spans="1:18" x14ac:dyDescent="0.2">
      <c r="P11" s="277"/>
    </row>
    <row r="12" spans="1:18" ht="13.5" customHeight="1" x14ac:dyDescent="0.2"/>
    <row r="13" spans="1:18" ht="12.75" customHeight="1" x14ac:dyDescent="0.2"/>
    <row r="14" spans="1:18" ht="13.5" thickBot="1" x14ac:dyDescent="0.25"/>
    <row r="15" spans="1:18" x14ac:dyDescent="0.2">
      <c r="E15" s="822" t="s">
        <v>138</v>
      </c>
      <c r="F15" s="825"/>
      <c r="G15" s="1055" t="s">
        <v>161</v>
      </c>
      <c r="H15" s="823"/>
      <c r="I15" s="825"/>
    </row>
    <row r="16" spans="1:18" ht="14.25" customHeight="1" x14ac:dyDescent="0.2">
      <c r="E16" s="741"/>
      <c r="F16" s="743"/>
      <c r="G16" s="819" t="s">
        <v>302</v>
      </c>
      <c r="H16" s="742"/>
      <c r="I16" s="743"/>
      <c r="O16" s="458"/>
      <c r="P16" s="458"/>
      <c r="Q16" s="458"/>
      <c r="R16" s="458"/>
    </row>
    <row r="17" spans="2:23" ht="63.75" customHeight="1" x14ac:dyDescent="0.2">
      <c r="E17" s="735" t="s">
        <v>305</v>
      </c>
      <c r="F17" s="743"/>
      <c r="G17" s="735" t="s">
        <v>439</v>
      </c>
      <c r="H17" s="742"/>
      <c r="I17" s="743"/>
      <c r="J17" s="1"/>
      <c r="O17" s="458"/>
      <c r="P17" s="458"/>
      <c r="Q17" s="458"/>
      <c r="R17" s="458"/>
    </row>
    <row r="18" spans="2:23" ht="13.5" customHeight="1" x14ac:dyDescent="0.2">
      <c r="E18" s="735" t="s">
        <v>162</v>
      </c>
      <c r="F18" s="743"/>
      <c r="G18" s="1056" t="s">
        <v>239</v>
      </c>
      <c r="H18" s="712"/>
      <c r="I18" s="713"/>
      <c r="O18" s="458"/>
      <c r="P18" s="458"/>
      <c r="Q18" s="458"/>
      <c r="R18" s="458"/>
    </row>
    <row r="19" spans="2:23" ht="12.75" customHeight="1" x14ac:dyDescent="0.2">
      <c r="E19" s="741" t="s">
        <v>275</v>
      </c>
      <c r="F19" s="743"/>
      <c r="G19" s="819" t="s">
        <v>438</v>
      </c>
      <c r="H19" s="742"/>
      <c r="I19" s="743"/>
      <c r="L19" s="309"/>
      <c r="M19" s="309"/>
      <c r="N19" s="309"/>
      <c r="O19" s="309"/>
      <c r="P19" s="309"/>
      <c r="Q19" s="309"/>
      <c r="S19" s="271"/>
      <c r="T19" s="271"/>
      <c r="U19" s="271"/>
      <c r="V19" s="271"/>
      <c r="W19" s="271"/>
    </row>
    <row r="20" spans="2:23" ht="13.5" thickBot="1" x14ac:dyDescent="0.25">
      <c r="E20" s="1054"/>
      <c r="F20" s="704"/>
      <c r="G20" s="705" t="s">
        <v>272</v>
      </c>
      <c r="H20" s="706"/>
      <c r="I20" s="704"/>
      <c r="L20" s="309"/>
      <c r="M20" s="309"/>
      <c r="N20" s="309"/>
      <c r="O20" s="309"/>
      <c r="P20" s="309"/>
      <c r="Q20" s="309"/>
    </row>
    <row r="21" spans="2:23" ht="13.5" thickBot="1" x14ac:dyDescent="0.25">
      <c r="L21" s="309"/>
      <c r="M21" s="309"/>
      <c r="N21" s="309"/>
      <c r="O21" s="309"/>
      <c r="P21" s="309"/>
      <c r="Q21" s="309"/>
    </row>
    <row r="22" spans="2:23" ht="13.5" thickBot="1" x14ac:dyDescent="0.25">
      <c r="L22" s="309"/>
      <c r="M22" s="309"/>
      <c r="N22" s="309"/>
      <c r="O22" s="891" t="s">
        <v>344</v>
      </c>
      <c r="P22" s="892"/>
      <c r="Q22" s="892"/>
      <c r="R22" s="893"/>
    </row>
    <row r="23" spans="2:23" ht="47.25" customHeight="1" thickBot="1" x14ac:dyDescent="0.25">
      <c r="L23" s="309"/>
      <c r="M23" s="309"/>
      <c r="N23" s="309"/>
      <c r="O23" s="785" t="s">
        <v>1895</v>
      </c>
      <c r="P23" s="786"/>
      <c r="Q23" s="786"/>
      <c r="R23" s="787"/>
    </row>
    <row r="24" spans="2:23" ht="12.75" customHeight="1" thickBot="1" x14ac:dyDescent="0.25">
      <c r="E24" s="777" t="s">
        <v>193</v>
      </c>
      <c r="F24" s="791"/>
      <c r="G24" s="791"/>
      <c r="H24" s="791"/>
      <c r="I24" s="778"/>
      <c r="L24" s="309"/>
      <c r="M24" s="309"/>
      <c r="N24" s="309"/>
      <c r="O24" s="1059" t="s">
        <v>254</v>
      </c>
      <c r="P24" s="1060"/>
      <c r="Q24" s="1060"/>
      <c r="R24" s="1061"/>
    </row>
    <row r="25" spans="2:23" ht="13.5" customHeight="1" thickBot="1" x14ac:dyDescent="0.25">
      <c r="E25" s="792"/>
      <c r="F25" s="793"/>
      <c r="G25" s="793"/>
      <c r="H25" s="793"/>
      <c r="I25" s="794"/>
      <c r="L25" s="309"/>
      <c r="M25" s="309"/>
      <c r="N25" s="309"/>
      <c r="O25" s="309"/>
      <c r="P25" s="309"/>
      <c r="Q25" s="309"/>
    </row>
    <row r="26" spans="2:23" ht="21" customHeight="1" x14ac:dyDescent="0.2">
      <c r="O26" s="511"/>
      <c r="P26" s="511"/>
      <c r="Q26" s="511"/>
      <c r="R26" s="511"/>
    </row>
    <row r="27" spans="2:23" ht="50.25" customHeight="1" thickBot="1" x14ac:dyDescent="0.25">
      <c r="O27" s="511"/>
      <c r="P27" s="511"/>
      <c r="Q27" s="511"/>
      <c r="R27" s="511"/>
    </row>
    <row r="28" spans="2:23" ht="13.5" customHeight="1" thickBot="1" x14ac:dyDescent="0.25">
      <c r="C28" s="31" t="s">
        <v>217</v>
      </c>
      <c r="D28" s="1066" t="s">
        <v>63</v>
      </c>
      <c r="E28" s="1067"/>
      <c r="F28" s="718" t="s">
        <v>287</v>
      </c>
      <c r="G28" s="776"/>
      <c r="H28" s="719"/>
      <c r="I28" s="820" t="s">
        <v>214</v>
      </c>
      <c r="J28" s="821"/>
      <c r="O28" s="511"/>
      <c r="P28" s="511"/>
      <c r="Q28" s="511"/>
      <c r="R28" s="511"/>
    </row>
    <row r="29" spans="2:23" ht="19.5" customHeight="1" x14ac:dyDescent="0.2">
      <c r="B29" s="1"/>
      <c r="C29" s="1080">
        <v>2015</v>
      </c>
      <c r="D29" s="1074" t="s">
        <v>629</v>
      </c>
      <c r="E29" s="1075"/>
      <c r="F29" s="1068" t="s">
        <v>633</v>
      </c>
      <c r="G29" s="1069"/>
      <c r="H29" s="1070"/>
      <c r="I29" s="1062">
        <v>42039</v>
      </c>
      <c r="J29" s="1063"/>
      <c r="K29" s="1"/>
      <c r="L29" s="1"/>
    </row>
    <row r="30" spans="2:23" ht="27.75" customHeight="1" thickBot="1" x14ac:dyDescent="0.25">
      <c r="B30" s="1"/>
      <c r="C30" s="1082"/>
      <c r="D30" s="1076"/>
      <c r="E30" s="1077"/>
      <c r="F30" s="1071"/>
      <c r="G30" s="1072"/>
      <c r="H30" s="1073"/>
      <c r="I30" s="1064"/>
      <c r="J30" s="1065"/>
      <c r="K30" s="1"/>
      <c r="N30" s="331"/>
      <c r="O30" s="331"/>
      <c r="P30" s="331"/>
      <c r="Q30" s="331"/>
      <c r="R30" s="331"/>
      <c r="S30" s="331"/>
    </row>
    <row r="31" spans="2:23" ht="98.25" customHeight="1" x14ac:dyDescent="0.2">
      <c r="C31" s="1080">
        <v>2016</v>
      </c>
      <c r="D31" s="687" t="s">
        <v>823</v>
      </c>
      <c r="E31" s="681"/>
      <c r="F31" s="751" t="s">
        <v>1404</v>
      </c>
      <c r="G31" s="752"/>
      <c r="H31" s="753"/>
      <c r="I31" s="1043">
        <v>42488</v>
      </c>
      <c r="J31" s="1044"/>
      <c r="N31" s="331"/>
      <c r="O31" s="331"/>
      <c r="P31" s="331"/>
      <c r="Q31" s="331"/>
      <c r="R31" s="331"/>
      <c r="S31" s="331"/>
    </row>
    <row r="32" spans="2:23" ht="81" customHeight="1" x14ac:dyDescent="0.2">
      <c r="C32" s="1081"/>
      <c r="D32" s="1016" t="s">
        <v>823</v>
      </c>
      <c r="E32" s="1045"/>
      <c r="F32" s="903" t="s">
        <v>1616</v>
      </c>
      <c r="G32" s="1046"/>
      <c r="H32" s="1047"/>
      <c r="I32" s="1041">
        <v>42682</v>
      </c>
      <c r="J32" s="1042"/>
      <c r="N32" s="331"/>
      <c r="O32" s="331"/>
      <c r="P32" s="331"/>
      <c r="Q32" s="331"/>
      <c r="R32" s="331"/>
      <c r="S32" s="331"/>
    </row>
    <row r="33" spans="3:19" s="331" customFormat="1" ht="71.25" customHeight="1" thickBot="1" x14ac:dyDescent="0.25">
      <c r="C33" s="349"/>
      <c r="D33" s="687" t="s">
        <v>1721</v>
      </c>
      <c r="E33" s="681"/>
      <c r="F33" s="751" t="s">
        <v>1720</v>
      </c>
      <c r="G33" s="752"/>
      <c r="H33" s="753"/>
      <c r="I33" s="1041">
        <v>42717</v>
      </c>
      <c r="J33" s="1042"/>
    </row>
    <row r="34" spans="3:19" s="496" customFormat="1" ht="65.25" customHeight="1" x14ac:dyDescent="0.2">
      <c r="C34" s="1078">
        <v>2017</v>
      </c>
      <c r="D34" s="803" t="s">
        <v>1468</v>
      </c>
      <c r="E34" s="857"/>
      <c r="F34" s="751" t="s">
        <v>1781</v>
      </c>
      <c r="G34" s="752"/>
      <c r="H34" s="753"/>
      <c r="I34" s="1041">
        <v>42767</v>
      </c>
      <c r="J34" s="1042"/>
    </row>
    <row r="35" spans="3:19" ht="65.25" customHeight="1" x14ac:dyDescent="0.2">
      <c r="C35" s="934"/>
      <c r="D35" s="803" t="s">
        <v>629</v>
      </c>
      <c r="E35" s="857"/>
      <c r="F35" s="751" t="s">
        <v>1860</v>
      </c>
      <c r="G35" s="752"/>
      <c r="H35" s="753"/>
      <c r="I35" s="1041">
        <v>42893</v>
      </c>
      <c r="J35" s="1042"/>
      <c r="N35" s="331"/>
      <c r="O35" s="331"/>
      <c r="P35" s="331"/>
      <c r="Q35" s="331"/>
      <c r="R35" s="331"/>
      <c r="S35" s="331"/>
    </row>
    <row r="36" spans="3:19" s="496" customFormat="1" ht="65.25" customHeight="1" x14ac:dyDescent="0.2">
      <c r="C36" s="934"/>
      <c r="D36" s="803" t="s">
        <v>629</v>
      </c>
      <c r="E36" s="857"/>
      <c r="F36" s="751" t="s">
        <v>1861</v>
      </c>
      <c r="G36" s="752"/>
      <c r="H36" s="753"/>
      <c r="I36" s="1041">
        <v>42893</v>
      </c>
      <c r="J36" s="1042"/>
    </row>
    <row r="37" spans="3:19" s="496" customFormat="1" ht="65.25" customHeight="1" x14ac:dyDescent="0.2">
      <c r="C37" s="934"/>
      <c r="D37" s="803" t="s">
        <v>629</v>
      </c>
      <c r="E37" s="857"/>
      <c r="F37" s="751" t="s">
        <v>1896</v>
      </c>
      <c r="G37" s="752"/>
      <c r="H37" s="753"/>
      <c r="I37" s="1041">
        <v>42893</v>
      </c>
      <c r="J37" s="1042"/>
    </row>
    <row r="38" spans="3:19" s="496" customFormat="1" ht="65.25" customHeight="1" x14ac:dyDescent="0.2">
      <c r="C38" s="934"/>
      <c r="D38" s="803" t="s">
        <v>629</v>
      </c>
      <c r="E38" s="857"/>
      <c r="F38" s="751" t="s">
        <v>1862</v>
      </c>
      <c r="G38" s="752"/>
      <c r="H38" s="753"/>
      <c r="I38" s="1041">
        <v>42893</v>
      </c>
      <c r="J38" s="1042"/>
    </row>
    <row r="39" spans="3:19" s="496" customFormat="1" ht="65.25" customHeight="1" x14ac:dyDescent="0.2">
      <c r="C39" s="934"/>
      <c r="D39" s="803" t="s">
        <v>629</v>
      </c>
      <c r="E39" s="857"/>
      <c r="F39" s="751" t="s">
        <v>1897</v>
      </c>
      <c r="G39" s="752"/>
      <c r="H39" s="753"/>
      <c r="I39" s="1041">
        <v>42893</v>
      </c>
      <c r="J39" s="1042"/>
    </row>
    <row r="40" spans="3:19" s="496" customFormat="1" ht="65.25" customHeight="1" x14ac:dyDescent="0.2">
      <c r="C40" s="934"/>
      <c r="D40" s="803" t="s">
        <v>629</v>
      </c>
      <c r="E40" s="857"/>
      <c r="F40" s="751" t="s">
        <v>1863</v>
      </c>
      <c r="G40" s="752"/>
      <c r="H40" s="753"/>
      <c r="I40" s="1041">
        <v>42893</v>
      </c>
      <c r="J40" s="1042"/>
    </row>
    <row r="41" spans="3:19" s="496" customFormat="1" ht="65.25" customHeight="1" x14ac:dyDescent="0.2">
      <c r="C41" s="934"/>
      <c r="D41" s="803" t="s">
        <v>629</v>
      </c>
      <c r="E41" s="857"/>
      <c r="F41" s="751" t="s">
        <v>1864</v>
      </c>
      <c r="G41" s="752"/>
      <c r="H41" s="753"/>
      <c r="I41" s="1041">
        <v>42893</v>
      </c>
      <c r="J41" s="1042"/>
    </row>
    <row r="42" spans="3:19" s="496" customFormat="1" ht="65.25" customHeight="1" x14ac:dyDescent="0.2">
      <c r="C42" s="934"/>
      <c r="D42" s="803" t="s">
        <v>629</v>
      </c>
      <c r="E42" s="857"/>
      <c r="F42" s="751" t="s">
        <v>1865</v>
      </c>
      <c r="G42" s="752"/>
      <c r="H42" s="753"/>
      <c r="I42" s="1041">
        <v>42893</v>
      </c>
      <c r="J42" s="1042"/>
    </row>
    <row r="43" spans="3:19" s="496" customFormat="1" ht="65.25" customHeight="1" x14ac:dyDescent="0.2">
      <c r="C43" s="934"/>
      <c r="D43" s="803" t="s">
        <v>629</v>
      </c>
      <c r="E43" s="857"/>
      <c r="F43" s="751" t="s">
        <v>1866</v>
      </c>
      <c r="G43" s="752"/>
      <c r="H43" s="753"/>
      <c r="I43" s="1041">
        <v>42893</v>
      </c>
      <c r="J43" s="1042"/>
    </row>
    <row r="44" spans="3:19" s="496" customFormat="1" ht="65.25" customHeight="1" x14ac:dyDescent="0.2">
      <c r="C44" s="934"/>
      <c r="D44" s="803" t="s">
        <v>629</v>
      </c>
      <c r="E44" s="857"/>
      <c r="F44" s="751" t="s">
        <v>1867</v>
      </c>
      <c r="G44" s="752"/>
      <c r="H44" s="753"/>
      <c r="I44" s="1041">
        <v>42893</v>
      </c>
      <c r="J44" s="1042"/>
    </row>
    <row r="45" spans="3:19" s="496" customFormat="1" ht="65.25" customHeight="1" x14ac:dyDescent="0.2">
      <c r="C45" s="934"/>
      <c r="D45" s="803" t="s">
        <v>629</v>
      </c>
      <c r="E45" s="857"/>
      <c r="F45" s="751" t="s">
        <v>1868</v>
      </c>
      <c r="G45" s="752"/>
      <c r="H45" s="753"/>
      <c r="I45" s="1041">
        <v>42893</v>
      </c>
      <c r="J45" s="1042"/>
    </row>
    <row r="46" spans="3:19" s="506" customFormat="1" ht="65.25" customHeight="1" x14ac:dyDescent="0.2">
      <c r="C46" s="934"/>
      <c r="D46" s="803" t="s">
        <v>629</v>
      </c>
      <c r="E46" s="857"/>
      <c r="F46" s="751" t="s">
        <v>1869</v>
      </c>
      <c r="G46" s="752"/>
      <c r="H46" s="753"/>
      <c r="I46" s="1041">
        <v>42893</v>
      </c>
      <c r="J46" s="1042"/>
    </row>
    <row r="47" spans="3:19" s="511" customFormat="1" ht="81.75" customHeight="1" x14ac:dyDescent="0.2">
      <c r="C47" s="934"/>
      <c r="D47" s="912" t="s">
        <v>1468</v>
      </c>
      <c r="E47" s="860"/>
      <c r="F47" s="751" t="s">
        <v>2198</v>
      </c>
      <c r="G47" s="752"/>
      <c r="H47" s="753"/>
      <c r="I47" s="1041">
        <v>42913</v>
      </c>
      <c r="J47" s="1042"/>
    </row>
    <row r="48" spans="3:19" s="511" customFormat="1" ht="81.75" customHeight="1" x14ac:dyDescent="0.2">
      <c r="C48" s="934"/>
      <c r="D48" s="680" t="s">
        <v>1468</v>
      </c>
      <c r="E48" s="681"/>
      <c r="F48" s="751" t="s">
        <v>2166</v>
      </c>
      <c r="G48" s="752"/>
      <c r="H48" s="753"/>
      <c r="I48" s="1039">
        <v>42916</v>
      </c>
      <c r="J48" s="1040"/>
    </row>
    <row r="49" spans="3:19" s="496" customFormat="1" ht="81.75" customHeight="1" thickBot="1" x14ac:dyDescent="0.25">
      <c r="C49" s="1079"/>
      <c r="D49" s="680" t="s">
        <v>1468</v>
      </c>
      <c r="E49" s="681"/>
      <c r="F49" s="751" t="s">
        <v>2184</v>
      </c>
      <c r="G49" s="752"/>
      <c r="H49" s="753"/>
      <c r="I49" s="1039">
        <v>42916</v>
      </c>
      <c r="J49" s="1040"/>
    </row>
    <row r="50" spans="3:19" x14ac:dyDescent="0.2">
      <c r="N50" s="331"/>
      <c r="O50" s="331"/>
      <c r="P50" s="331"/>
      <c r="Q50" s="331"/>
      <c r="R50" s="331"/>
      <c r="S50" s="331"/>
    </row>
    <row r="51" spans="3:19" ht="12.75" customHeight="1" thickBot="1" x14ac:dyDescent="0.25">
      <c r="N51" s="331"/>
      <c r="O51" s="331"/>
      <c r="P51" s="331"/>
      <c r="Q51" s="331"/>
      <c r="R51" s="331"/>
      <c r="S51" s="331"/>
    </row>
    <row r="52" spans="3:19" ht="13.5" thickBot="1" x14ac:dyDescent="0.25">
      <c r="J52" s="28" t="s">
        <v>243</v>
      </c>
      <c r="N52" s="331"/>
      <c r="O52" s="331"/>
      <c r="P52" s="331"/>
      <c r="Q52" s="331"/>
      <c r="R52" s="331"/>
      <c r="S52" s="331"/>
    </row>
    <row r="54" spans="3:19" ht="12" customHeight="1" x14ac:dyDescent="0.2"/>
    <row r="55" spans="3:19" ht="54" customHeight="1" x14ac:dyDescent="0.2"/>
    <row r="57" spans="3:19" ht="12.75" customHeight="1" x14ac:dyDescent="0.2"/>
    <row r="64" spans="3:19" ht="12.75" customHeight="1" x14ac:dyDescent="0.2"/>
    <row r="68" ht="13.5" customHeight="1" x14ac:dyDescent="0.2"/>
    <row r="69" ht="12.75" customHeight="1" x14ac:dyDescent="0.2"/>
    <row r="110" ht="13.5" customHeight="1" x14ac:dyDescent="0.2"/>
    <row r="111"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91">
    <mergeCell ref="C31:C32"/>
    <mergeCell ref="F28:H28"/>
    <mergeCell ref="C29:C30"/>
    <mergeCell ref="I36:J36"/>
    <mergeCell ref="D42:E42"/>
    <mergeCell ref="F42:H42"/>
    <mergeCell ref="F40:H40"/>
    <mergeCell ref="I40:J40"/>
    <mergeCell ref="D41:E41"/>
    <mergeCell ref="F41:H41"/>
    <mergeCell ref="I41:J41"/>
    <mergeCell ref="I42:J42"/>
    <mergeCell ref="D38:E38"/>
    <mergeCell ref="F38:H38"/>
    <mergeCell ref="I38:J38"/>
    <mergeCell ref="D39:E39"/>
    <mergeCell ref="C34:C49"/>
    <mergeCell ref="D47:E47"/>
    <mergeCell ref="F47:H47"/>
    <mergeCell ref="I47:J47"/>
    <mergeCell ref="D48:E48"/>
    <mergeCell ref="F48:H48"/>
    <mergeCell ref="I48:J48"/>
    <mergeCell ref="D37:E37"/>
    <mergeCell ref="F37:H37"/>
    <mergeCell ref="I37:J37"/>
    <mergeCell ref="D36:E36"/>
    <mergeCell ref="F36:H36"/>
    <mergeCell ref="F39:H39"/>
    <mergeCell ref="I39:J39"/>
    <mergeCell ref="D40:E40"/>
    <mergeCell ref="D49:E49"/>
    <mergeCell ref="O22:R22"/>
    <mergeCell ref="O23:R23"/>
    <mergeCell ref="O24:R24"/>
    <mergeCell ref="I29:J30"/>
    <mergeCell ref="I28:J28"/>
    <mergeCell ref="E24:I25"/>
    <mergeCell ref="D28:E28"/>
    <mergeCell ref="F29:H30"/>
    <mergeCell ref="D29:E30"/>
    <mergeCell ref="C2:K2"/>
    <mergeCell ref="K7:L7"/>
    <mergeCell ref="E20:F20"/>
    <mergeCell ref="E16:F16"/>
    <mergeCell ref="E15:F15"/>
    <mergeCell ref="G20:I20"/>
    <mergeCell ref="E19:F19"/>
    <mergeCell ref="G17:I17"/>
    <mergeCell ref="G15:I15"/>
    <mergeCell ref="G16:I16"/>
    <mergeCell ref="G19:I19"/>
    <mergeCell ref="G18:I18"/>
    <mergeCell ref="E18:F18"/>
    <mergeCell ref="E17:F17"/>
    <mergeCell ref="K8:L8"/>
    <mergeCell ref="A7:B7"/>
    <mergeCell ref="C7:D7"/>
    <mergeCell ref="E7:G7"/>
    <mergeCell ref="A8:B8"/>
    <mergeCell ref="C8:D8"/>
    <mergeCell ref="E8:G8"/>
    <mergeCell ref="I31:J31"/>
    <mergeCell ref="D31:E31"/>
    <mergeCell ref="F31:H31"/>
    <mergeCell ref="D35:E35"/>
    <mergeCell ref="F35:H35"/>
    <mergeCell ref="D32:E32"/>
    <mergeCell ref="F32:H32"/>
    <mergeCell ref="D33:E33"/>
    <mergeCell ref="F33:H33"/>
    <mergeCell ref="D34:E34"/>
    <mergeCell ref="F34:H34"/>
    <mergeCell ref="I34:J34"/>
    <mergeCell ref="I35:J35"/>
    <mergeCell ref="I32:J32"/>
    <mergeCell ref="I33:J33"/>
    <mergeCell ref="F49:H49"/>
    <mergeCell ref="I49:J49"/>
    <mergeCell ref="D43:E43"/>
    <mergeCell ref="F43:H43"/>
    <mergeCell ref="I43:J43"/>
    <mergeCell ref="D45:E45"/>
    <mergeCell ref="F45:H45"/>
    <mergeCell ref="I45:J45"/>
    <mergeCell ref="D44:E44"/>
    <mergeCell ref="F44:H44"/>
    <mergeCell ref="I44:J44"/>
    <mergeCell ref="D46:E46"/>
    <mergeCell ref="F46:H46"/>
    <mergeCell ref="I46:J46"/>
  </mergeCells>
  <phoneticPr fontId="0" type="noConversion"/>
  <hyperlinks>
    <hyperlink ref="N10" location="INDICE!A1" display="INDICE"/>
    <hyperlink ref="E18:F18" r:id="rId1" display="OJ"/>
    <hyperlink ref="E19:F19" r:id="rId2" display="UE"/>
    <hyperlink ref="E17:F17" r:id="rId3" display="ENERGY"/>
    <hyperlink ref="G16:I16" r:id="rId4" display="EIE"/>
    <hyperlink ref="J52" location="INDICE!A1" display="INDICE"/>
    <hyperlink ref="G18:I18" r:id="rId5" display="ACER"/>
    <hyperlink ref="G19:I19" r:id="rId6" display="EURATOM"/>
    <hyperlink ref="G20:I20" r:id="rId7" display="TED"/>
    <hyperlink ref="G17:I17" r:id="rId8" display="FUSION FOR ENERGY"/>
    <hyperlink ref="O24:R24" r:id="rId9" display="LINK"/>
    <hyperlink ref="K8:L8" r:id="rId10" display="LINK"/>
  </hyperlinks>
  <pageMargins left="0.75" right="0.75" top="1" bottom="1" header="0.5" footer="0.5"/>
  <pageSetup paperSize="139"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P64"/>
  <sheetViews>
    <sheetView zoomScaleNormal="100"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6" ht="13.5" thickBot="1" x14ac:dyDescent="0.25">
      <c r="A1" s="282"/>
      <c r="O1" s="2"/>
    </row>
    <row r="2" spans="1:16" ht="13.5" thickBot="1" x14ac:dyDescent="0.25">
      <c r="C2" s="729" t="s">
        <v>259</v>
      </c>
      <c r="D2" s="881"/>
      <c r="E2" s="881"/>
      <c r="F2" s="881"/>
      <c r="G2" s="881"/>
      <c r="H2" s="881"/>
      <c r="I2" s="881"/>
      <c r="J2" s="881"/>
      <c r="K2" s="882"/>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29" t="s">
        <v>108</v>
      </c>
      <c r="B6" s="730"/>
      <c r="C6" s="729" t="s">
        <v>63</v>
      </c>
      <c r="D6" s="1104"/>
      <c r="E6" s="729" t="s">
        <v>64</v>
      </c>
      <c r="F6" s="750"/>
      <c r="G6" s="730"/>
      <c r="H6" s="19" t="s">
        <v>65</v>
      </c>
      <c r="I6" s="19" t="s">
        <v>214</v>
      </c>
      <c r="J6" s="20" t="s">
        <v>215</v>
      </c>
      <c r="K6" s="729" t="s">
        <v>254</v>
      </c>
      <c r="L6" s="730"/>
      <c r="M6" s="21" t="s">
        <v>21</v>
      </c>
      <c r="N6" s="19" t="s">
        <v>22</v>
      </c>
      <c r="O6" s="2"/>
      <c r="P6" s="22" t="s">
        <v>58</v>
      </c>
    </row>
    <row r="7" spans="1:16" s="456" customFormat="1" ht="39.75" customHeight="1" x14ac:dyDescent="0.25">
      <c r="A7" s="1097" t="s">
        <v>43</v>
      </c>
      <c r="B7" s="1097"/>
      <c r="C7" s="1105"/>
      <c r="D7" s="1106"/>
      <c r="E7" s="1107"/>
      <c r="F7" s="1108"/>
      <c r="G7" s="1108"/>
      <c r="H7" s="366"/>
      <c r="I7" s="367"/>
      <c r="J7" s="368"/>
      <c r="K7" s="1109" t="s">
        <v>254</v>
      </c>
      <c r="L7" s="1110"/>
      <c r="M7" s="96"/>
      <c r="N7" s="221"/>
    </row>
    <row r="8" spans="1:16" ht="15.75" customHeight="1" thickBot="1" x14ac:dyDescent="0.25">
      <c r="A8" s="224"/>
      <c r="B8" s="16"/>
      <c r="G8" s="360" t="s">
        <v>16</v>
      </c>
      <c r="H8" s="361">
        <f>SUM(H7:H7)</f>
        <v>0</v>
      </c>
      <c r="I8" s="11"/>
    </row>
    <row r="9" spans="1:16" ht="13.5" thickBot="1" x14ac:dyDescent="0.25">
      <c r="A9" s="16"/>
      <c r="N9" s="28" t="s">
        <v>243</v>
      </c>
    </row>
    <row r="10" spans="1:16" x14ac:dyDescent="0.2">
      <c r="K10" s="296"/>
    </row>
    <row r="11" spans="1:16" ht="19.5" customHeight="1" x14ac:dyDescent="0.2">
      <c r="K11" s="296"/>
      <c r="M11" s="494"/>
      <c r="N11" s="494"/>
      <c r="O11" s="494"/>
      <c r="P11" s="494"/>
    </row>
    <row r="12" spans="1:16" ht="75.75" customHeight="1" x14ac:dyDescent="0.2">
      <c r="K12" s="296"/>
      <c r="M12" s="494"/>
      <c r="N12" s="494"/>
      <c r="O12" s="494"/>
      <c r="P12" s="494"/>
    </row>
    <row r="13" spans="1:16" ht="13.5" thickBot="1" x14ac:dyDescent="0.25">
      <c r="M13" s="494"/>
      <c r="N13" s="494"/>
      <c r="O13" s="494"/>
      <c r="P13" s="494"/>
    </row>
    <row r="14" spans="1:16" ht="14.25" customHeight="1" x14ac:dyDescent="0.2">
      <c r="E14" s="822" t="s">
        <v>138</v>
      </c>
      <c r="F14" s="823"/>
      <c r="G14" s="823" t="s">
        <v>161</v>
      </c>
      <c r="H14" s="823"/>
      <c r="I14" s="825"/>
      <c r="M14" s="494"/>
      <c r="N14" s="494"/>
      <c r="O14" s="1"/>
      <c r="P14" s="1"/>
    </row>
    <row r="15" spans="1:16" ht="13.5" customHeight="1" x14ac:dyDescent="0.2">
      <c r="E15" s="741" t="s">
        <v>275</v>
      </c>
      <c r="F15" s="894"/>
      <c r="G15" s="742" t="s">
        <v>178</v>
      </c>
      <c r="H15" s="742"/>
      <c r="I15" s="743"/>
      <c r="M15" s="494"/>
      <c r="N15" s="494"/>
      <c r="O15" s="1"/>
      <c r="P15" s="1"/>
    </row>
    <row r="16" spans="1:16" ht="12.75" customHeight="1" x14ac:dyDescent="0.2">
      <c r="E16" s="1102" t="s">
        <v>162</v>
      </c>
      <c r="F16" s="1103"/>
      <c r="G16" s="744" t="s">
        <v>1165</v>
      </c>
      <c r="H16" s="744"/>
      <c r="I16" s="745"/>
      <c r="K16" s="1"/>
      <c r="M16" s="1"/>
      <c r="N16" s="1"/>
      <c r="O16" s="1"/>
      <c r="P16" s="1"/>
    </row>
    <row r="17" spans="3:16" ht="13.5" thickBot="1" x14ac:dyDescent="0.25">
      <c r="E17" s="703" t="s">
        <v>272</v>
      </c>
      <c r="F17" s="706"/>
      <c r="G17" s="706"/>
      <c r="H17" s="706"/>
      <c r="I17" s="704"/>
      <c r="K17" s="1"/>
      <c r="M17" s="1"/>
      <c r="N17" s="1"/>
      <c r="O17" s="1"/>
      <c r="P17" s="1"/>
    </row>
    <row r="18" spans="3:16" x14ac:dyDescent="0.2">
      <c r="K18" s="1"/>
      <c r="O18" s="1"/>
      <c r="P18" s="1"/>
    </row>
    <row r="19" spans="3:16" x14ac:dyDescent="0.2">
      <c r="K19" s="1"/>
      <c r="O19" s="1"/>
      <c r="P19" s="1"/>
    </row>
    <row r="20" spans="3:16" ht="13.5" thickBot="1" x14ac:dyDescent="0.25">
      <c r="K20" s="1"/>
      <c r="L20" s="1"/>
      <c r="M20" s="1"/>
      <c r="N20" s="1"/>
      <c r="O20" s="1"/>
      <c r="P20" s="1"/>
    </row>
    <row r="21" spans="3:16" x14ac:dyDescent="0.2">
      <c r="E21" s="777" t="s">
        <v>193</v>
      </c>
      <c r="F21" s="828"/>
      <c r="G21" s="828"/>
      <c r="H21" s="828"/>
      <c r="I21" s="829"/>
      <c r="K21" s="1"/>
      <c r="L21" s="1"/>
      <c r="M21" s="1"/>
      <c r="N21" s="1"/>
      <c r="O21" s="1"/>
      <c r="P21" s="1"/>
    </row>
    <row r="22" spans="3:16" ht="13.5" thickBot="1" x14ac:dyDescent="0.25">
      <c r="E22" s="830"/>
      <c r="F22" s="831"/>
      <c r="G22" s="831"/>
      <c r="H22" s="831"/>
      <c r="I22" s="832"/>
      <c r="K22" s="1"/>
      <c r="L22" s="1"/>
      <c r="M22" s="1"/>
      <c r="N22" s="1"/>
      <c r="O22" s="9"/>
      <c r="P22" s="1"/>
    </row>
    <row r="23" spans="3:16" ht="22.5" customHeight="1" x14ac:dyDescent="0.2">
      <c r="K23" s="1"/>
      <c r="L23" s="1"/>
      <c r="M23" s="494"/>
      <c r="N23" s="494"/>
      <c r="O23" s="1"/>
      <c r="P23" s="1"/>
    </row>
    <row r="24" spans="3:16" ht="57.75" customHeight="1" thickBot="1" x14ac:dyDescent="0.25">
      <c r="K24" s="1"/>
      <c r="L24" s="9"/>
      <c r="M24" s="1"/>
      <c r="N24" s="1"/>
      <c r="O24" s="1"/>
      <c r="P24" s="1"/>
    </row>
    <row r="25" spans="3:16" ht="21" customHeight="1" thickBot="1" x14ac:dyDescent="0.25">
      <c r="C25" s="31" t="s">
        <v>217</v>
      </c>
      <c r="D25" s="776" t="s">
        <v>63</v>
      </c>
      <c r="E25" s="719"/>
      <c r="F25" s="718" t="s">
        <v>287</v>
      </c>
      <c r="G25" s="776"/>
      <c r="H25" s="719"/>
      <c r="I25" s="820" t="s">
        <v>214</v>
      </c>
      <c r="J25" s="821"/>
      <c r="L25" s="1"/>
      <c r="M25" s="1"/>
      <c r="N25" s="1"/>
      <c r="O25" s="1"/>
      <c r="P25" s="1"/>
    </row>
    <row r="26" spans="3:16" ht="36.75" customHeight="1" x14ac:dyDescent="0.2">
      <c r="C26" s="1125">
        <v>2014</v>
      </c>
      <c r="D26" s="1098" t="s">
        <v>508</v>
      </c>
      <c r="E26" s="1099"/>
      <c r="F26" s="1095" t="s">
        <v>514</v>
      </c>
      <c r="G26" s="1096"/>
      <c r="H26" s="1096"/>
      <c r="I26" s="1100">
        <v>41883</v>
      </c>
      <c r="J26" s="1101"/>
      <c r="M26" s="494"/>
      <c r="N26" s="494"/>
      <c r="O26" s="1"/>
      <c r="P26" s="1"/>
    </row>
    <row r="27" spans="3:16" ht="39" customHeight="1" x14ac:dyDescent="0.2">
      <c r="C27" s="1126"/>
      <c r="D27" s="721" t="s">
        <v>508</v>
      </c>
      <c r="E27" s="702"/>
      <c r="F27" s="1119" t="s">
        <v>515</v>
      </c>
      <c r="G27" s="1120"/>
      <c r="H27" s="1120"/>
      <c r="I27" s="1130">
        <v>41890</v>
      </c>
      <c r="J27" s="1131"/>
      <c r="M27" s="494"/>
      <c r="N27" s="494"/>
      <c r="O27" s="1"/>
      <c r="P27" s="1"/>
    </row>
    <row r="28" spans="3:16" ht="48.75" customHeight="1" thickBot="1" x14ac:dyDescent="0.25">
      <c r="C28" s="1127"/>
      <c r="D28" s="721" t="s">
        <v>508</v>
      </c>
      <c r="E28" s="702"/>
      <c r="F28" s="1119" t="s">
        <v>592</v>
      </c>
      <c r="G28" s="1119"/>
      <c r="H28" s="1119"/>
      <c r="I28" s="1130">
        <v>41897</v>
      </c>
      <c r="J28" s="1131"/>
      <c r="M28" s="1"/>
      <c r="N28" s="1"/>
      <c r="O28" s="1"/>
      <c r="P28" s="1"/>
    </row>
    <row r="29" spans="3:16" ht="36.75" customHeight="1" x14ac:dyDescent="0.2">
      <c r="C29" s="1117">
        <v>2015</v>
      </c>
      <c r="D29" s="681" t="s">
        <v>1115</v>
      </c>
      <c r="E29" s="849"/>
      <c r="F29" s="1121" t="s">
        <v>1114</v>
      </c>
      <c r="G29" s="1121"/>
      <c r="H29" s="1121"/>
      <c r="I29" s="1130">
        <v>42262</v>
      </c>
      <c r="J29" s="1131"/>
      <c r="M29" s="1"/>
      <c r="N29" s="1"/>
      <c r="O29" s="1"/>
      <c r="P29" s="1"/>
    </row>
    <row r="30" spans="3:16" ht="33.75" customHeight="1" x14ac:dyDescent="0.2">
      <c r="C30" s="1118"/>
      <c r="D30" s="681" t="s">
        <v>1115</v>
      </c>
      <c r="E30" s="849"/>
      <c r="F30" s="1121" t="s">
        <v>515</v>
      </c>
      <c r="G30" s="1121"/>
      <c r="H30" s="1121"/>
      <c r="I30" s="1130">
        <v>42269</v>
      </c>
      <c r="J30" s="1131"/>
    </row>
    <row r="31" spans="3:16" ht="27" customHeight="1" thickBot="1" x14ac:dyDescent="0.25">
      <c r="C31" s="1122"/>
      <c r="D31" s="1031" t="s">
        <v>1115</v>
      </c>
      <c r="E31" s="885"/>
      <c r="F31" s="1121" t="s">
        <v>1171</v>
      </c>
      <c r="G31" s="1121"/>
      <c r="H31" s="1121"/>
      <c r="I31" s="1130">
        <v>42276</v>
      </c>
      <c r="J31" s="1131"/>
    </row>
    <row r="32" spans="3:16" ht="36.75" customHeight="1" x14ac:dyDescent="0.2">
      <c r="C32" s="1117">
        <v>2016</v>
      </c>
      <c r="D32" s="687" t="s">
        <v>1345</v>
      </c>
      <c r="E32" s="1128"/>
      <c r="F32" s="1123" t="s">
        <v>1346</v>
      </c>
      <c r="G32" s="1124"/>
      <c r="H32" s="1124"/>
      <c r="I32" s="1130">
        <v>42444</v>
      </c>
      <c r="J32" s="1131"/>
    </row>
    <row r="33" spans="3:10" s="297" customFormat="1" ht="36.75" customHeight="1" x14ac:dyDescent="0.2">
      <c r="C33" s="1118"/>
      <c r="D33" s="687" t="s">
        <v>1468</v>
      </c>
      <c r="E33" s="1128"/>
      <c r="F33" s="1123" t="s">
        <v>1474</v>
      </c>
      <c r="G33" s="1124"/>
      <c r="H33" s="1124"/>
      <c r="I33" s="1130">
        <v>42509</v>
      </c>
      <c r="J33" s="1131"/>
    </row>
    <row r="34" spans="3:10" s="299" customFormat="1" ht="36.75" customHeight="1" x14ac:dyDescent="0.2">
      <c r="C34" s="1118"/>
      <c r="D34" s="1016" t="s">
        <v>508</v>
      </c>
      <c r="E34" s="1129"/>
      <c r="F34" s="1123" t="s">
        <v>1452</v>
      </c>
      <c r="G34" s="1124"/>
      <c r="H34" s="1124"/>
      <c r="I34" s="1130">
        <v>42530</v>
      </c>
      <c r="J34" s="1131"/>
    </row>
    <row r="35" spans="3:10" ht="42.75" customHeight="1" x14ac:dyDescent="0.2">
      <c r="C35" s="1118"/>
      <c r="D35" s="687" t="s">
        <v>508</v>
      </c>
      <c r="E35" s="1128"/>
      <c r="F35" s="1123" t="s">
        <v>515</v>
      </c>
      <c r="G35" s="1124"/>
      <c r="H35" s="1124"/>
      <c r="I35" s="1130">
        <v>42537</v>
      </c>
      <c r="J35" s="1131"/>
    </row>
    <row r="36" spans="3:10" ht="37.5" customHeight="1" x14ac:dyDescent="0.2">
      <c r="C36" s="1118"/>
      <c r="D36" s="1016" t="s">
        <v>508</v>
      </c>
      <c r="E36" s="1129"/>
      <c r="F36" s="1123" t="s">
        <v>1510</v>
      </c>
      <c r="G36" s="1124"/>
      <c r="H36" s="1124"/>
      <c r="I36" s="1130">
        <v>42544</v>
      </c>
      <c r="J36" s="1131"/>
    </row>
    <row r="37" spans="3:10" s="469" customFormat="1" ht="41.25" customHeight="1" thickBot="1" x14ac:dyDescent="0.25">
      <c r="C37" s="313"/>
      <c r="D37" s="1111" t="s">
        <v>1366</v>
      </c>
      <c r="E37" s="1112"/>
      <c r="F37" s="1113" t="s">
        <v>1367</v>
      </c>
      <c r="G37" s="1114"/>
      <c r="H37" s="1114"/>
      <c r="I37" s="1115" t="s">
        <v>1690</v>
      </c>
      <c r="J37" s="1116"/>
    </row>
    <row r="38" spans="3:10" s="481" customFormat="1" ht="63.75" customHeight="1" x14ac:dyDescent="0.2">
      <c r="C38" s="1092">
        <v>2017</v>
      </c>
      <c r="D38" s="680" t="s">
        <v>1468</v>
      </c>
      <c r="E38" s="1083"/>
      <c r="F38" s="1084" t="s">
        <v>2026</v>
      </c>
      <c r="G38" s="1085"/>
      <c r="H38" s="1085"/>
      <c r="I38" s="1090">
        <v>42832</v>
      </c>
      <c r="J38" s="1091"/>
    </row>
    <row r="39" spans="3:10" s="481" customFormat="1" ht="63.75" customHeight="1" x14ac:dyDescent="0.2">
      <c r="C39" s="1093"/>
      <c r="D39" s="680" t="s">
        <v>1468</v>
      </c>
      <c r="E39" s="1083"/>
      <c r="F39" s="1084" t="s">
        <v>2065</v>
      </c>
      <c r="G39" s="1085"/>
      <c r="H39" s="1085"/>
      <c r="I39" s="1086">
        <v>42860</v>
      </c>
      <c r="J39" s="1087"/>
    </row>
    <row r="40" spans="3:10" s="494" customFormat="1" ht="63.75" customHeight="1" x14ac:dyDescent="0.2">
      <c r="C40" s="1093"/>
      <c r="D40" s="680" t="s">
        <v>1468</v>
      </c>
      <c r="E40" s="1083"/>
      <c r="F40" s="1084" t="s">
        <v>2046</v>
      </c>
      <c r="G40" s="1085"/>
      <c r="H40" s="1085"/>
      <c r="I40" s="1086">
        <v>42865</v>
      </c>
      <c r="J40" s="1087"/>
    </row>
    <row r="41" spans="3:10" s="538" customFormat="1" ht="63.75" customHeight="1" x14ac:dyDescent="0.2">
      <c r="C41" s="1093"/>
      <c r="D41" s="680" t="s">
        <v>1468</v>
      </c>
      <c r="E41" s="1083"/>
      <c r="F41" s="1084" t="s">
        <v>2048</v>
      </c>
      <c r="G41" s="1085"/>
      <c r="H41" s="1085"/>
      <c r="I41" s="1086">
        <v>42887</v>
      </c>
      <c r="J41" s="1087"/>
    </row>
    <row r="42" spans="3:10" s="547" customFormat="1" ht="63.75" customHeight="1" x14ac:dyDescent="0.2">
      <c r="C42" s="1093"/>
      <c r="D42" s="680" t="s">
        <v>1468</v>
      </c>
      <c r="E42" s="1083"/>
      <c r="F42" s="1084" t="s">
        <v>2218</v>
      </c>
      <c r="G42" s="1085"/>
      <c r="H42" s="1085"/>
      <c r="I42" s="1086">
        <v>42933</v>
      </c>
      <c r="J42" s="1087"/>
    </row>
    <row r="43" spans="3:10" s="571" customFormat="1" ht="118.5" customHeight="1" x14ac:dyDescent="0.2">
      <c r="C43" s="1093"/>
      <c r="D43" s="680" t="s">
        <v>1468</v>
      </c>
      <c r="E43" s="1083"/>
      <c r="F43" s="1084" t="s">
        <v>2238</v>
      </c>
      <c r="G43" s="1085"/>
      <c r="H43" s="1085"/>
      <c r="I43" s="1086">
        <v>42940</v>
      </c>
      <c r="J43" s="1087"/>
    </row>
    <row r="44" spans="3:10" s="571" customFormat="1" ht="69.75" customHeight="1" x14ac:dyDescent="0.2">
      <c r="C44" s="1093"/>
      <c r="D44" s="680" t="s">
        <v>1310</v>
      </c>
      <c r="E44" s="1083"/>
      <c r="F44" s="1084" t="s">
        <v>2247</v>
      </c>
      <c r="G44" s="1085"/>
      <c r="H44" s="1085"/>
      <c r="I44" s="1086">
        <v>42956</v>
      </c>
      <c r="J44" s="1087"/>
    </row>
    <row r="45" spans="3:10" s="571" customFormat="1" ht="69.75" customHeight="1" x14ac:dyDescent="0.2">
      <c r="C45" s="1093"/>
      <c r="D45" s="680" t="s">
        <v>1310</v>
      </c>
      <c r="E45" s="1083"/>
      <c r="F45" s="1084" t="s">
        <v>2248</v>
      </c>
      <c r="G45" s="1085"/>
      <c r="H45" s="1085"/>
      <c r="I45" s="1086">
        <v>42956</v>
      </c>
      <c r="J45" s="1087"/>
    </row>
    <row r="46" spans="3:10" s="571" customFormat="1" ht="42" customHeight="1" x14ac:dyDescent="0.2">
      <c r="C46" s="1093"/>
      <c r="D46" s="680" t="s">
        <v>1310</v>
      </c>
      <c r="E46" s="1083"/>
      <c r="F46" s="1084" t="s">
        <v>2249</v>
      </c>
      <c r="G46" s="1085"/>
      <c r="H46" s="1085"/>
      <c r="I46" s="1086">
        <v>42956</v>
      </c>
      <c r="J46" s="1087"/>
    </row>
    <row r="47" spans="3:10" s="571" customFormat="1" ht="54" customHeight="1" x14ac:dyDescent="0.2">
      <c r="C47" s="1093"/>
      <c r="D47" s="680" t="s">
        <v>1310</v>
      </c>
      <c r="E47" s="1083"/>
      <c r="F47" s="1084" t="s">
        <v>2255</v>
      </c>
      <c r="G47" s="1085"/>
      <c r="H47" s="1085"/>
      <c r="I47" s="1086">
        <v>42956</v>
      </c>
      <c r="J47" s="1087"/>
    </row>
    <row r="48" spans="3:10" s="571" customFormat="1" ht="54" customHeight="1" x14ac:dyDescent="0.2">
      <c r="C48" s="1093"/>
      <c r="D48" s="680" t="s">
        <v>1310</v>
      </c>
      <c r="E48" s="1083"/>
      <c r="F48" s="1084" t="s">
        <v>2256</v>
      </c>
      <c r="G48" s="1085"/>
      <c r="H48" s="1085"/>
      <c r="I48" s="1086">
        <v>42956</v>
      </c>
      <c r="J48" s="1087"/>
    </row>
    <row r="49" spans="3:10" s="571" customFormat="1" ht="54" customHeight="1" x14ac:dyDescent="0.2">
      <c r="C49" s="1093"/>
      <c r="D49" s="680" t="s">
        <v>1310</v>
      </c>
      <c r="E49" s="1083"/>
      <c r="F49" s="1084" t="s">
        <v>2257</v>
      </c>
      <c r="G49" s="1085"/>
      <c r="H49" s="1085"/>
      <c r="I49" s="1086">
        <v>42956</v>
      </c>
      <c r="J49" s="1087"/>
    </row>
    <row r="50" spans="3:10" s="571" customFormat="1" ht="54" customHeight="1" x14ac:dyDescent="0.2">
      <c r="C50" s="1093"/>
      <c r="D50" s="680" t="s">
        <v>1310</v>
      </c>
      <c r="E50" s="1083"/>
      <c r="F50" s="1084" t="s">
        <v>2258</v>
      </c>
      <c r="G50" s="1085"/>
      <c r="H50" s="1085"/>
      <c r="I50" s="1086">
        <v>42956</v>
      </c>
      <c r="J50" s="1087"/>
    </row>
    <row r="51" spans="3:10" s="571" customFormat="1" ht="54" customHeight="1" x14ac:dyDescent="0.2">
      <c r="C51" s="1093"/>
      <c r="D51" s="680" t="s">
        <v>1310</v>
      </c>
      <c r="E51" s="1083"/>
      <c r="F51" s="1084" t="s">
        <v>2259</v>
      </c>
      <c r="G51" s="1085"/>
      <c r="H51" s="1085"/>
      <c r="I51" s="1086">
        <v>42956</v>
      </c>
      <c r="J51" s="1087"/>
    </row>
    <row r="52" spans="3:10" s="571" customFormat="1" ht="54" customHeight="1" x14ac:dyDescent="0.2">
      <c r="C52" s="1093"/>
      <c r="D52" s="680" t="s">
        <v>1310</v>
      </c>
      <c r="E52" s="1083"/>
      <c r="F52" s="1084" t="s">
        <v>2260</v>
      </c>
      <c r="G52" s="1085"/>
      <c r="H52" s="1085"/>
      <c r="I52" s="1086">
        <v>42956</v>
      </c>
      <c r="J52" s="1087"/>
    </row>
    <row r="53" spans="3:10" s="579" customFormat="1" ht="54" customHeight="1" thickBot="1" x14ac:dyDescent="0.25">
      <c r="C53" s="1093"/>
      <c r="D53" s="680" t="s">
        <v>1310</v>
      </c>
      <c r="E53" s="1083"/>
      <c r="F53" s="1084" t="s">
        <v>2261</v>
      </c>
      <c r="G53" s="1085"/>
      <c r="H53" s="1085"/>
      <c r="I53" s="1086">
        <v>42956</v>
      </c>
      <c r="J53" s="1087"/>
    </row>
    <row r="54" spans="3:10" s="579" customFormat="1" ht="54" customHeight="1" x14ac:dyDescent="0.2">
      <c r="C54" s="1093"/>
      <c r="D54" s="1088" t="s">
        <v>1913</v>
      </c>
      <c r="E54" s="1089"/>
      <c r="F54" s="1084" t="s">
        <v>1914</v>
      </c>
      <c r="G54" s="1085"/>
      <c r="H54" s="1085"/>
      <c r="I54" s="1086">
        <v>42993</v>
      </c>
      <c r="J54" s="1087"/>
    </row>
    <row r="55" spans="3:10" ht="54" customHeight="1" thickBot="1" x14ac:dyDescent="0.25">
      <c r="C55" s="1094"/>
      <c r="D55" s="680" t="s">
        <v>1468</v>
      </c>
      <c r="E55" s="1083"/>
      <c r="F55" s="1084" t="s">
        <v>2285</v>
      </c>
      <c r="G55" s="1085"/>
      <c r="H55" s="1085"/>
      <c r="I55" s="1086">
        <v>42993</v>
      </c>
      <c r="J55" s="1087"/>
    </row>
    <row r="60" spans="3:10" x14ac:dyDescent="0.2">
      <c r="E60" s="1"/>
    </row>
    <row r="61" spans="3:10" x14ac:dyDescent="0.2">
      <c r="E61" s="1"/>
    </row>
    <row r="62" spans="3:10" x14ac:dyDescent="0.2">
      <c r="E62" s="1"/>
    </row>
    <row r="64" spans="3:10" x14ac:dyDescent="0.2">
      <c r="E64" s="1"/>
    </row>
  </sheetData>
  <customSheetViews>
    <customSheetView guid="{629AD52C-24BD-4C40-8730-95AF6C3D6969}" showRuler="0">
      <selection activeCell="C37" sqref="C37"/>
      <pageMargins left="0.75" right="0.75" top="1" bottom="1" header="0.5" footer="0.5"/>
      <headerFooter alignWithMargins="0"/>
    </customSheetView>
  </customSheetViews>
  <mergeCells count="115">
    <mergeCell ref="I35:J35"/>
    <mergeCell ref="I34:J34"/>
    <mergeCell ref="I30:J30"/>
    <mergeCell ref="I33:J33"/>
    <mergeCell ref="I31:J31"/>
    <mergeCell ref="I32:J32"/>
    <mergeCell ref="I27:J27"/>
    <mergeCell ref="I28:J28"/>
    <mergeCell ref="D36:E36"/>
    <mergeCell ref="F36:H36"/>
    <mergeCell ref="F33:H33"/>
    <mergeCell ref="I29:J29"/>
    <mergeCell ref="D37:E37"/>
    <mergeCell ref="F37:H37"/>
    <mergeCell ref="I37:J37"/>
    <mergeCell ref="C32:C36"/>
    <mergeCell ref="D27:E27"/>
    <mergeCell ref="F27:H27"/>
    <mergeCell ref="D29:E29"/>
    <mergeCell ref="F29:H29"/>
    <mergeCell ref="C29:C31"/>
    <mergeCell ref="F34:H34"/>
    <mergeCell ref="D30:E30"/>
    <mergeCell ref="D31:E31"/>
    <mergeCell ref="C26:C28"/>
    <mergeCell ref="D32:E32"/>
    <mergeCell ref="F32:H32"/>
    <mergeCell ref="F30:H30"/>
    <mergeCell ref="F31:H31"/>
    <mergeCell ref="D28:E28"/>
    <mergeCell ref="F28:H28"/>
    <mergeCell ref="D35:E35"/>
    <mergeCell ref="F35:H35"/>
    <mergeCell ref="D34:E34"/>
    <mergeCell ref="D33:E33"/>
    <mergeCell ref="I36:J36"/>
    <mergeCell ref="C2:K2"/>
    <mergeCell ref="G16:I16"/>
    <mergeCell ref="E15:F15"/>
    <mergeCell ref="G15:I15"/>
    <mergeCell ref="E16:F16"/>
    <mergeCell ref="G14:I14"/>
    <mergeCell ref="K6:L6"/>
    <mergeCell ref="E6:G6"/>
    <mergeCell ref="C6:D6"/>
    <mergeCell ref="E14:F14"/>
    <mergeCell ref="C7:D7"/>
    <mergeCell ref="E7:G7"/>
    <mergeCell ref="K7:L7"/>
    <mergeCell ref="A6:B6"/>
    <mergeCell ref="F26:H26"/>
    <mergeCell ref="A7:B7"/>
    <mergeCell ref="E17:F17"/>
    <mergeCell ref="G17:I17"/>
    <mergeCell ref="D26:E26"/>
    <mergeCell ref="F25:H25"/>
    <mergeCell ref="D25:E25"/>
    <mergeCell ref="E21:I22"/>
    <mergeCell ref="I26:J26"/>
    <mergeCell ref="I25:J25"/>
    <mergeCell ref="D38:E38"/>
    <mergeCell ref="F38:H38"/>
    <mergeCell ref="I38:J38"/>
    <mergeCell ref="C38:C55"/>
    <mergeCell ref="D39:E39"/>
    <mergeCell ref="F39:H39"/>
    <mergeCell ref="I39:J39"/>
    <mergeCell ref="D55:E55"/>
    <mergeCell ref="F55:H55"/>
    <mergeCell ref="I55:J55"/>
    <mergeCell ref="D40:E40"/>
    <mergeCell ref="F40:H40"/>
    <mergeCell ref="I40:J40"/>
    <mergeCell ref="D41:E41"/>
    <mergeCell ref="F41:H41"/>
    <mergeCell ref="I41:J41"/>
    <mergeCell ref="D42:E42"/>
    <mergeCell ref="F42:H42"/>
    <mergeCell ref="I42:J42"/>
    <mergeCell ref="D43:E43"/>
    <mergeCell ref="F43:H43"/>
    <mergeCell ref="I43:J43"/>
    <mergeCell ref="D44:E44"/>
    <mergeCell ref="F44:H44"/>
    <mergeCell ref="I44:J44"/>
    <mergeCell ref="D45:E45"/>
    <mergeCell ref="F45:H45"/>
    <mergeCell ref="I45:J45"/>
    <mergeCell ref="D46:E46"/>
    <mergeCell ref="F46:H46"/>
    <mergeCell ref="I46:J46"/>
    <mergeCell ref="D47:E47"/>
    <mergeCell ref="F47:H47"/>
    <mergeCell ref="I47:J47"/>
    <mergeCell ref="D48:E48"/>
    <mergeCell ref="F48:H48"/>
    <mergeCell ref="I48:J48"/>
    <mergeCell ref="D49:E49"/>
    <mergeCell ref="F49:H49"/>
    <mergeCell ref="I49:J49"/>
    <mergeCell ref="D50:E50"/>
    <mergeCell ref="F50:H50"/>
    <mergeCell ref="I50:J50"/>
    <mergeCell ref="D53:E53"/>
    <mergeCell ref="F53:H53"/>
    <mergeCell ref="I53:J53"/>
    <mergeCell ref="D54:E54"/>
    <mergeCell ref="F54:H54"/>
    <mergeCell ref="I54:J54"/>
    <mergeCell ref="D51:E51"/>
    <mergeCell ref="F51:H51"/>
    <mergeCell ref="I51:J51"/>
    <mergeCell ref="D52:E52"/>
    <mergeCell ref="F52:H52"/>
    <mergeCell ref="I52:J52"/>
  </mergeCells>
  <phoneticPr fontId="0" type="noConversion"/>
  <hyperlinks>
    <hyperlink ref="N9" location="INDICE!A1" display="INDICE"/>
    <hyperlink ref="E16:F16" r:id="rId1" display="OJ"/>
    <hyperlink ref="E15:F15" r:id="rId2" display="UE"/>
    <hyperlink ref="G16:I16" r:id="rId3" display="OLAF"/>
    <hyperlink ref="E17:F17" r:id="rId4" display="TED"/>
    <hyperlink ref="G15:I15" r:id="rId5" display="Economical and Financial Affairs"/>
    <hyperlink ref="K7:L7" r:id="rId6" display="LINK"/>
  </hyperlinks>
  <pageMargins left="0.75" right="0.75" top="1" bottom="1" header="0.5" footer="0.5"/>
  <pageSetup paperSize="9" orientation="portrait"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2"/>
  </sheetPr>
  <dimension ref="A1:V237"/>
  <sheetViews>
    <sheetView topLeftCell="A10" zoomScaleNormal="100" workbookViewId="0">
      <selection activeCell="I13" sqref="I13"/>
    </sheetView>
  </sheetViews>
  <sheetFormatPr defaultRowHeight="14.25" x14ac:dyDescent="0.2"/>
  <cols>
    <col min="1" max="2" width="9.140625" style="37"/>
    <col min="3" max="3" width="11.28515625" style="37" bestFit="1" customWidth="1"/>
    <col min="4" max="4" width="10.140625" style="37" bestFit="1" customWidth="1"/>
    <col min="5" max="5" width="12.140625" style="37" customWidth="1"/>
    <col min="6" max="6" width="52.28515625" style="37" customWidth="1"/>
    <col min="7" max="7" width="12.42578125" style="37" customWidth="1"/>
    <col min="8" max="8" width="13.85546875" style="37" customWidth="1"/>
    <col min="9" max="9" width="16.85546875" style="37" customWidth="1"/>
    <col min="10" max="14" width="9.140625" style="37"/>
    <col min="15" max="15" width="15" style="37" customWidth="1"/>
    <col min="16" max="16" width="9.28515625" style="37" customWidth="1"/>
    <col min="17" max="20" width="9.140625" style="37"/>
    <col min="21" max="21" width="13.28515625" style="37" customWidth="1"/>
    <col min="22" max="22" width="17.7109375" style="37" customWidth="1"/>
    <col min="23" max="16384" width="9.140625" style="37"/>
  </cols>
  <sheetData>
    <row r="1" spans="1:22" ht="15" thickBot="1" x14ac:dyDescent="0.25">
      <c r="A1" s="278"/>
      <c r="B1" s="99"/>
      <c r="C1" s="99"/>
      <c r="D1" s="99"/>
      <c r="E1" s="99"/>
      <c r="F1" s="99"/>
      <c r="G1" s="99"/>
      <c r="H1" s="99"/>
      <c r="I1" s="99"/>
      <c r="J1" s="99"/>
      <c r="K1" s="99"/>
      <c r="L1" s="99"/>
      <c r="M1" s="99"/>
      <c r="N1" s="99"/>
      <c r="O1" s="99"/>
      <c r="P1" s="1157"/>
      <c r="Q1" s="1157"/>
      <c r="R1" s="99"/>
      <c r="S1" s="99"/>
      <c r="T1" s="99"/>
      <c r="U1" s="99"/>
      <c r="V1" s="99"/>
    </row>
    <row r="2" spans="1:22" ht="15" thickBot="1" x14ac:dyDescent="0.25">
      <c r="A2" s="99"/>
      <c r="B2" s="99"/>
      <c r="C2" s="729" t="s">
        <v>259</v>
      </c>
      <c r="D2" s="1158"/>
      <c r="E2" s="1158"/>
      <c r="F2" s="1158"/>
      <c r="G2" s="1158"/>
      <c r="H2" s="1158"/>
      <c r="I2" s="1158"/>
      <c r="J2" s="1158"/>
      <c r="K2" s="1158"/>
      <c r="L2" s="174"/>
      <c r="M2" s="99"/>
      <c r="N2" s="99"/>
      <c r="O2" s="99"/>
      <c r="P2" s="104"/>
      <c r="Q2" s="104"/>
      <c r="R2" s="99"/>
      <c r="S2" s="99"/>
      <c r="T2" s="99"/>
      <c r="U2" s="99"/>
      <c r="V2" s="99"/>
    </row>
    <row r="3" spans="1:22" x14ac:dyDescent="0.2">
      <c r="A3" s="99"/>
      <c r="B3" s="99"/>
      <c r="C3" s="99"/>
      <c r="D3" s="99"/>
      <c r="E3" s="99"/>
      <c r="F3" s="99"/>
      <c r="G3" s="99"/>
      <c r="H3" s="99"/>
      <c r="I3" s="99"/>
      <c r="J3" s="99"/>
      <c r="K3" s="99"/>
      <c r="L3" s="99"/>
      <c r="M3" s="99"/>
      <c r="N3" s="99"/>
      <c r="O3" s="99"/>
      <c r="P3" s="104"/>
      <c r="Q3" s="104"/>
      <c r="R3" s="99"/>
      <c r="S3" s="99"/>
      <c r="T3" s="99"/>
      <c r="U3" s="99"/>
      <c r="V3" s="99"/>
    </row>
    <row r="4" spans="1:22" x14ac:dyDescent="0.2">
      <c r="A4" s="99"/>
      <c r="B4" s="99"/>
      <c r="C4" s="99"/>
      <c r="D4" s="99"/>
      <c r="E4" s="99"/>
      <c r="F4" s="99"/>
      <c r="G4" s="99"/>
      <c r="H4" s="99"/>
      <c r="I4" s="99"/>
      <c r="J4" s="99"/>
      <c r="K4" s="99"/>
      <c r="L4" s="99"/>
      <c r="M4" s="99"/>
      <c r="N4" s="99"/>
      <c r="O4" s="99"/>
      <c r="P4" s="99"/>
      <c r="Q4" s="99"/>
      <c r="R4" s="99"/>
      <c r="S4" s="99"/>
      <c r="T4" s="99"/>
      <c r="U4" s="99"/>
      <c r="V4" s="99"/>
    </row>
    <row r="5" spans="1:22" ht="15" thickBot="1" x14ac:dyDescent="0.25">
      <c r="A5" s="99"/>
      <c r="B5" s="99"/>
      <c r="C5" s="99"/>
      <c r="D5" s="99"/>
      <c r="E5" s="99"/>
      <c r="F5" s="99"/>
      <c r="G5" s="99"/>
      <c r="H5" s="99"/>
      <c r="I5" s="99"/>
      <c r="J5" s="99"/>
      <c r="K5" s="99"/>
      <c r="L5" s="99"/>
      <c r="M5" s="99"/>
      <c r="N5" s="99"/>
      <c r="O5" s="75"/>
      <c r="P5" s="99"/>
      <c r="Q5" s="99"/>
      <c r="R5" s="99"/>
      <c r="S5" s="99"/>
      <c r="T5" s="99"/>
      <c r="U5" s="99"/>
      <c r="V5" s="99"/>
    </row>
    <row r="6" spans="1:22" ht="15" thickBot="1" x14ac:dyDescent="0.25">
      <c r="A6" s="1140" t="s">
        <v>108</v>
      </c>
      <c r="B6" s="1141"/>
      <c r="C6" s="1140" t="s">
        <v>63</v>
      </c>
      <c r="D6" s="1141"/>
      <c r="E6" s="1159" t="s">
        <v>64</v>
      </c>
      <c r="F6" s="1160"/>
      <c r="G6" s="1161"/>
      <c r="H6" s="19" t="s">
        <v>65</v>
      </c>
      <c r="I6" s="19" t="s">
        <v>214</v>
      </c>
      <c r="J6" s="126" t="s">
        <v>215</v>
      </c>
      <c r="K6" s="1140" t="s">
        <v>254</v>
      </c>
      <c r="L6" s="1141"/>
      <c r="M6" s="21" t="s">
        <v>21</v>
      </c>
      <c r="N6" s="19" t="s">
        <v>22</v>
      </c>
      <c r="O6" s="343"/>
      <c r="P6" s="22" t="s">
        <v>58</v>
      </c>
      <c r="Q6" s="99"/>
      <c r="R6" s="99"/>
      <c r="S6" s="99"/>
      <c r="T6" s="99"/>
      <c r="U6" s="99"/>
      <c r="V6" s="99"/>
    </row>
    <row r="7" spans="1:22" ht="51" customHeight="1" x14ac:dyDescent="0.2">
      <c r="A7" s="1142" t="s">
        <v>296</v>
      </c>
      <c r="B7" s="1143"/>
      <c r="C7" s="1144" t="s">
        <v>1069</v>
      </c>
      <c r="D7" s="857"/>
      <c r="E7" s="903" t="s">
        <v>1184</v>
      </c>
      <c r="F7" s="1046"/>
      <c r="G7" s="1047"/>
      <c r="H7" s="369">
        <v>1</v>
      </c>
      <c r="I7" s="370">
        <v>44104</v>
      </c>
      <c r="J7" s="371"/>
      <c r="K7" s="1162" t="s">
        <v>254</v>
      </c>
      <c r="L7" s="1056"/>
      <c r="M7" s="371"/>
      <c r="N7" s="372"/>
      <c r="O7" s="374"/>
      <c r="P7" s="373"/>
      <c r="Q7" s="99"/>
      <c r="R7" s="99"/>
      <c r="S7" s="99"/>
      <c r="T7" s="99"/>
      <c r="U7" s="99"/>
      <c r="V7" s="99"/>
    </row>
    <row r="8" spans="1:22" ht="50.25" customHeight="1" x14ac:dyDescent="0.2">
      <c r="A8" s="1145" t="s">
        <v>296</v>
      </c>
      <c r="B8" s="1146"/>
      <c r="C8" s="680" t="s">
        <v>1739</v>
      </c>
      <c r="D8" s="681"/>
      <c r="E8" s="751" t="s">
        <v>1747</v>
      </c>
      <c r="F8" s="752"/>
      <c r="G8" s="753"/>
      <c r="H8" s="195">
        <v>1</v>
      </c>
      <c r="I8" s="170" t="s">
        <v>1748</v>
      </c>
      <c r="J8" s="171"/>
      <c r="K8" s="736" t="s">
        <v>254</v>
      </c>
      <c r="L8" s="819"/>
      <c r="M8" s="171"/>
      <c r="N8" s="114"/>
      <c r="O8" s="371"/>
      <c r="P8" s="115"/>
      <c r="Q8" s="322"/>
      <c r="R8" s="322"/>
      <c r="S8" s="322"/>
      <c r="T8" s="322"/>
      <c r="U8" s="322"/>
      <c r="V8" s="322"/>
    </row>
    <row r="9" spans="1:22" ht="50.25" customHeight="1" x14ac:dyDescent="0.2">
      <c r="A9" s="1145" t="s">
        <v>296</v>
      </c>
      <c r="B9" s="1146"/>
      <c r="C9" s="680" t="s">
        <v>1468</v>
      </c>
      <c r="D9" s="681"/>
      <c r="E9" s="1052" t="s">
        <v>2236</v>
      </c>
      <c r="F9" s="1052"/>
      <c r="G9" s="1053"/>
      <c r="H9" s="194">
        <v>1</v>
      </c>
      <c r="I9" s="447">
        <v>43004</v>
      </c>
      <c r="J9" s="145"/>
      <c r="K9" s="736" t="s">
        <v>254</v>
      </c>
      <c r="L9" s="819"/>
      <c r="M9" s="171"/>
      <c r="N9" s="114"/>
      <c r="O9" s="171"/>
      <c r="P9" s="115"/>
      <c r="Q9" s="323"/>
      <c r="R9" s="323"/>
      <c r="S9" s="323"/>
      <c r="T9" s="323"/>
      <c r="U9" s="323"/>
      <c r="V9" s="323"/>
    </row>
    <row r="10" spans="1:22" ht="50.25" customHeight="1" x14ac:dyDescent="0.2">
      <c r="A10" s="1145" t="s">
        <v>296</v>
      </c>
      <c r="B10" s="1146"/>
      <c r="C10" s="680" t="s">
        <v>2304</v>
      </c>
      <c r="D10" s="681"/>
      <c r="E10" s="1052" t="s">
        <v>2312</v>
      </c>
      <c r="F10" s="1052"/>
      <c r="G10" s="1053"/>
      <c r="H10" s="194">
        <v>1</v>
      </c>
      <c r="I10" s="447">
        <v>43010</v>
      </c>
      <c r="J10" s="145"/>
      <c r="K10" s="736" t="s">
        <v>254</v>
      </c>
      <c r="L10" s="819"/>
      <c r="M10" s="171"/>
      <c r="N10" s="114"/>
      <c r="O10" s="171"/>
      <c r="P10" s="115"/>
      <c r="Q10" s="323"/>
      <c r="R10" s="323"/>
      <c r="S10" s="323"/>
      <c r="T10" s="323"/>
      <c r="U10" s="323"/>
      <c r="V10" s="323"/>
    </row>
    <row r="11" spans="1:22" ht="50.25" customHeight="1" x14ac:dyDescent="0.2">
      <c r="A11" s="1145" t="s">
        <v>296</v>
      </c>
      <c r="B11" s="1146"/>
      <c r="C11" s="680" t="s">
        <v>1468</v>
      </c>
      <c r="D11" s="681"/>
      <c r="E11" s="1052" t="s">
        <v>2343</v>
      </c>
      <c r="F11" s="1052"/>
      <c r="G11" s="1053"/>
      <c r="H11" s="194">
        <v>1</v>
      </c>
      <c r="I11" s="447">
        <v>43000</v>
      </c>
      <c r="J11" s="145"/>
      <c r="K11" s="736" t="s">
        <v>254</v>
      </c>
      <c r="L11" s="819"/>
      <c r="M11" s="171"/>
      <c r="N11" s="114"/>
      <c r="O11" s="171"/>
      <c r="P11" s="115"/>
      <c r="Q11" s="323"/>
      <c r="R11" s="323"/>
      <c r="S11" s="323"/>
      <c r="T11" s="323"/>
      <c r="U11" s="323"/>
      <c r="V11" s="323"/>
    </row>
    <row r="12" spans="1:22" ht="50.25" customHeight="1" thickBot="1" x14ac:dyDescent="0.25">
      <c r="A12" s="1145" t="s">
        <v>296</v>
      </c>
      <c r="B12" s="1146"/>
      <c r="C12" s="680" t="s">
        <v>50</v>
      </c>
      <c r="D12" s="681"/>
      <c r="E12" s="1052" t="s">
        <v>2389</v>
      </c>
      <c r="F12" s="1052"/>
      <c r="G12" s="1053"/>
      <c r="H12" s="194">
        <v>1</v>
      </c>
      <c r="I12" s="447">
        <v>43026</v>
      </c>
      <c r="J12" s="145"/>
      <c r="K12" s="736" t="s">
        <v>254</v>
      </c>
      <c r="L12" s="819"/>
      <c r="M12" s="171"/>
      <c r="N12" s="114"/>
      <c r="O12" s="171"/>
      <c r="P12" s="115"/>
      <c r="Q12" s="323"/>
      <c r="R12" s="323"/>
      <c r="S12" s="323"/>
      <c r="T12" s="323"/>
      <c r="U12" s="323"/>
      <c r="V12" s="323"/>
    </row>
    <row r="13" spans="1:22" ht="17.25" customHeight="1" thickBot="1" x14ac:dyDescent="0.25">
      <c r="A13" s="172"/>
      <c r="B13" s="173"/>
      <c r="C13" s="99"/>
      <c r="D13" s="99"/>
      <c r="E13" s="104"/>
      <c r="F13" s="104"/>
      <c r="G13" s="360" t="s">
        <v>16</v>
      </c>
      <c r="H13" s="376">
        <f>SUM(H7:H12)</f>
        <v>6</v>
      </c>
      <c r="I13" s="375" t="s">
        <v>243</v>
      </c>
      <c r="J13" s="99"/>
      <c r="K13" s="99"/>
      <c r="L13" s="99"/>
      <c r="M13" s="99"/>
      <c r="N13" s="99"/>
      <c r="O13" s="99"/>
      <c r="P13" s="175"/>
      <c r="Q13" s="99"/>
      <c r="R13" s="99"/>
      <c r="S13" s="99"/>
      <c r="T13" s="99"/>
      <c r="U13" s="99"/>
      <c r="V13" s="99"/>
    </row>
    <row r="14" spans="1:22" ht="17.25" customHeight="1" thickBot="1" x14ac:dyDescent="0.25">
      <c r="A14" s="172"/>
      <c r="B14" s="173"/>
      <c r="C14" s="99"/>
      <c r="D14" s="99"/>
      <c r="E14" s="104"/>
      <c r="F14" s="104"/>
      <c r="G14" s="8"/>
      <c r="H14" s="279"/>
      <c r="I14" s="280"/>
      <c r="J14" s="99"/>
      <c r="K14" s="99"/>
      <c r="L14" s="99"/>
      <c r="M14" s="99"/>
      <c r="N14" s="99"/>
      <c r="O14" s="99"/>
      <c r="P14" s="175"/>
      <c r="Q14" s="99"/>
      <c r="R14" s="99"/>
      <c r="S14" s="99"/>
      <c r="T14" s="99"/>
      <c r="U14" s="99"/>
      <c r="V14" s="99"/>
    </row>
    <row r="15" spans="1:22" ht="21" customHeight="1" thickBot="1" x14ac:dyDescent="0.25">
      <c r="A15" s="172"/>
      <c r="B15" s="173"/>
      <c r="C15" s="99"/>
      <c r="D15" s="99"/>
      <c r="E15" s="822" t="s">
        <v>138</v>
      </c>
      <c r="F15" s="825"/>
      <c r="G15" s="822" t="s">
        <v>161</v>
      </c>
      <c r="H15" s="823"/>
      <c r="I15" s="825"/>
      <c r="J15" s="99"/>
      <c r="K15" s="99"/>
      <c r="L15" s="99"/>
      <c r="M15" s="99"/>
      <c r="N15" s="99"/>
      <c r="O15" s="99"/>
      <c r="P15" s="175"/>
      <c r="Q15" s="99"/>
      <c r="R15" s="99"/>
      <c r="S15" s="99"/>
      <c r="T15" s="99"/>
      <c r="U15" s="99"/>
      <c r="V15" s="99"/>
    </row>
    <row r="16" spans="1:22" ht="15.75" customHeight="1" thickBot="1" x14ac:dyDescent="0.25">
      <c r="A16" s="172"/>
      <c r="B16" s="173"/>
      <c r="C16" s="99"/>
      <c r="D16" s="99"/>
      <c r="E16" s="1147" t="s">
        <v>298</v>
      </c>
      <c r="F16" s="1148"/>
      <c r="G16" s="735" t="s">
        <v>272</v>
      </c>
      <c r="H16" s="742"/>
      <c r="I16" s="743"/>
      <c r="J16" s="99"/>
      <c r="K16" s="1173" t="s">
        <v>235</v>
      </c>
      <c r="L16" s="1174"/>
      <c r="M16" s="1174"/>
      <c r="N16" s="1174"/>
      <c r="O16" s="1175"/>
      <c r="P16" s="175"/>
      <c r="V16" s="99"/>
    </row>
    <row r="17" spans="1:22" ht="17.25" customHeight="1" x14ac:dyDescent="0.2">
      <c r="A17" s="172"/>
      <c r="B17" s="173"/>
      <c r="C17" s="99"/>
      <c r="D17" s="99"/>
      <c r="E17" s="735" t="s">
        <v>262</v>
      </c>
      <c r="F17" s="743"/>
      <c r="G17" s="1150"/>
      <c r="H17" s="1151"/>
      <c r="I17" s="1152"/>
      <c r="J17" s="99"/>
      <c r="K17" s="1167" t="s">
        <v>1855</v>
      </c>
      <c r="L17" s="1168"/>
      <c r="M17" s="1168"/>
      <c r="N17" s="1168"/>
      <c r="O17" s="1169"/>
      <c r="P17" s="175"/>
      <c r="V17" s="323"/>
    </row>
    <row r="18" spans="1:22" ht="50.25" customHeight="1" thickBot="1" x14ac:dyDescent="0.25">
      <c r="A18" s="172"/>
      <c r="B18" s="173"/>
      <c r="C18" s="99"/>
      <c r="D18" s="99"/>
      <c r="E18" s="735" t="s">
        <v>1441</v>
      </c>
      <c r="F18" s="743"/>
      <c r="G18" s="1147"/>
      <c r="H18" s="1153"/>
      <c r="I18" s="1148"/>
      <c r="J18" s="99"/>
      <c r="K18" s="1170"/>
      <c r="L18" s="1171"/>
      <c r="M18" s="1171"/>
      <c r="N18" s="1171"/>
      <c r="O18" s="1172"/>
      <c r="P18" s="175"/>
      <c r="V18" s="323"/>
    </row>
    <row r="19" spans="1:22" ht="15.75" customHeight="1" thickBot="1" x14ac:dyDescent="0.25">
      <c r="A19" s="176"/>
      <c r="B19" s="173"/>
      <c r="C19" s="99"/>
      <c r="D19" s="99"/>
      <c r="E19" s="735" t="s">
        <v>1442</v>
      </c>
      <c r="F19" s="743"/>
      <c r="G19" s="1154"/>
      <c r="H19" s="1155"/>
      <c r="I19" s="1156"/>
      <c r="J19" s="99"/>
      <c r="K19" s="1176" t="s">
        <v>254</v>
      </c>
      <c r="L19" s="1177"/>
      <c r="M19" s="1177"/>
      <c r="N19" s="1177"/>
      <c r="O19" s="1178"/>
      <c r="P19" s="175"/>
      <c r="V19" s="323"/>
    </row>
    <row r="20" spans="1:22" ht="15.75" customHeight="1" x14ac:dyDescent="0.2">
      <c r="A20" s="561"/>
      <c r="B20" s="561"/>
      <c r="C20" s="323"/>
      <c r="D20" s="323"/>
      <c r="E20" s="824" t="s">
        <v>2397</v>
      </c>
      <c r="F20" s="974"/>
      <c r="G20" s="741"/>
      <c r="H20" s="894"/>
      <c r="I20" s="1149"/>
      <c r="J20" s="323"/>
      <c r="K20" s="564"/>
      <c r="L20" s="564"/>
      <c r="M20" s="564"/>
      <c r="N20" s="564"/>
      <c r="O20" s="564"/>
      <c r="P20" s="175"/>
      <c r="V20" s="323"/>
    </row>
    <row r="21" spans="1:22" ht="15" customHeight="1" thickBot="1" x14ac:dyDescent="0.25">
      <c r="A21" s="173"/>
      <c r="B21" s="173"/>
      <c r="C21" s="99"/>
      <c r="D21" s="99"/>
      <c r="E21" s="737" t="s">
        <v>123</v>
      </c>
      <c r="F21" s="1163"/>
      <c r="G21" s="741"/>
      <c r="H21" s="894"/>
      <c r="I21" s="1149"/>
      <c r="J21" s="104"/>
      <c r="K21" s="99"/>
      <c r="L21" s="99"/>
      <c r="M21" s="99"/>
      <c r="N21" s="99"/>
      <c r="O21" s="99"/>
      <c r="P21" s="175"/>
      <c r="V21" s="323"/>
    </row>
    <row r="22" spans="1:22" ht="14.25" customHeight="1" thickBot="1" x14ac:dyDescent="0.25">
      <c r="A22" s="177"/>
      <c r="B22" s="177"/>
      <c r="C22" s="99"/>
      <c r="D22" s="99"/>
      <c r="E22" s="739" t="s">
        <v>445</v>
      </c>
      <c r="F22" s="1164"/>
      <c r="G22" s="741"/>
      <c r="H22" s="894"/>
      <c r="I22" s="1149"/>
      <c r="J22" s="104"/>
      <c r="K22" s="1173" t="s">
        <v>965</v>
      </c>
      <c r="L22" s="1174"/>
      <c r="M22" s="1174"/>
      <c r="N22" s="1174"/>
      <c r="O22" s="1175"/>
    </row>
    <row r="23" spans="1:22" ht="14.25" customHeight="1" x14ac:dyDescent="0.2">
      <c r="A23" s="177"/>
      <c r="B23" s="177"/>
      <c r="C23" s="99"/>
      <c r="D23" s="99"/>
      <c r="E23" s="1147" t="s">
        <v>275</v>
      </c>
      <c r="F23" s="1148"/>
      <c r="G23" s="741"/>
      <c r="H23" s="894"/>
      <c r="I23" s="1149"/>
      <c r="J23" s="104"/>
      <c r="K23" s="1167" t="s">
        <v>1750</v>
      </c>
      <c r="L23" s="1168"/>
      <c r="M23" s="1168"/>
      <c r="N23" s="1168"/>
      <c r="O23" s="1169"/>
    </row>
    <row r="24" spans="1:22" ht="27" customHeight="1" thickBot="1" x14ac:dyDescent="0.25">
      <c r="A24" s="173"/>
      <c r="B24" s="173"/>
      <c r="C24" s="99"/>
      <c r="D24" s="99"/>
      <c r="E24" s="1191" t="s">
        <v>162</v>
      </c>
      <c r="F24" s="1192"/>
      <c r="G24" s="1054"/>
      <c r="H24" s="1189"/>
      <c r="I24" s="1190"/>
      <c r="J24" s="104"/>
      <c r="K24" s="1170"/>
      <c r="L24" s="1171"/>
      <c r="M24" s="1171"/>
      <c r="N24" s="1171"/>
      <c r="O24" s="1172"/>
    </row>
    <row r="25" spans="1:22" ht="15" customHeight="1" thickBot="1" x14ac:dyDescent="0.25">
      <c r="A25" s="177"/>
      <c r="B25" s="177"/>
      <c r="C25" s="99"/>
      <c r="D25" s="99"/>
      <c r="E25" s="99"/>
      <c r="F25" s="99"/>
      <c r="G25" s="99"/>
      <c r="H25" s="99"/>
      <c r="I25" s="99"/>
      <c r="J25" s="104"/>
      <c r="K25" s="1181" t="s">
        <v>254</v>
      </c>
      <c r="L25" s="1182"/>
      <c r="M25" s="1182"/>
      <c r="N25" s="1182"/>
      <c r="O25" s="1183"/>
    </row>
    <row r="26" spans="1:22" ht="24.75" customHeight="1" x14ac:dyDescent="0.2">
      <c r="A26" s="177"/>
      <c r="B26" s="177"/>
      <c r="C26" s="99"/>
      <c r="D26" s="99"/>
      <c r="E26" s="99"/>
      <c r="F26" s="99"/>
      <c r="G26" s="99"/>
      <c r="H26" s="99"/>
      <c r="I26" s="99"/>
      <c r="J26" s="99"/>
      <c r="K26" s="323"/>
      <c r="L26" s="323"/>
      <c r="M26" s="323"/>
      <c r="N26" s="323"/>
      <c r="O26" s="323"/>
      <c r="P26" s="99"/>
    </row>
    <row r="27" spans="1:22" ht="12" hidden="1" customHeight="1" x14ac:dyDescent="0.2">
      <c r="A27" s="177"/>
      <c r="B27" s="177"/>
      <c r="C27" s="99"/>
      <c r="D27" s="99"/>
      <c r="E27" s="99"/>
      <c r="F27" s="99"/>
      <c r="G27" s="104"/>
      <c r="H27" s="104"/>
      <c r="I27" s="104"/>
      <c r="J27" s="99"/>
      <c r="K27" s="1176" t="s">
        <v>254</v>
      </c>
      <c r="L27" s="1177"/>
      <c r="M27" s="1177"/>
      <c r="N27" s="1177"/>
      <c r="O27" s="1178"/>
      <c r="P27" s="99"/>
    </row>
    <row r="28" spans="1:22" ht="7.5" customHeight="1" x14ac:dyDescent="0.2">
      <c r="A28" s="177"/>
      <c r="B28" s="177"/>
      <c r="C28" s="99"/>
      <c r="D28" s="99"/>
      <c r="E28" s="99"/>
      <c r="F28" s="99"/>
      <c r="G28" s="178"/>
      <c r="H28" s="178"/>
      <c r="I28" s="178"/>
      <c r="J28" s="99"/>
      <c r="P28" s="99"/>
    </row>
    <row r="29" spans="1:22" ht="12" customHeight="1" thickBot="1" x14ac:dyDescent="0.25">
      <c r="A29" s="177"/>
      <c r="B29" s="177"/>
      <c r="C29" s="99"/>
      <c r="D29" s="99"/>
      <c r="E29" s="99"/>
      <c r="F29" s="99"/>
      <c r="G29" s="178"/>
      <c r="H29" s="178"/>
      <c r="I29" s="178"/>
      <c r="J29" s="99"/>
      <c r="K29" s="99"/>
      <c r="L29" s="99"/>
      <c r="M29" s="99"/>
      <c r="N29" s="99"/>
      <c r="O29" s="99"/>
      <c r="P29" s="99"/>
    </row>
    <row r="30" spans="1:22" ht="21" customHeight="1" thickBot="1" x14ac:dyDescent="0.25">
      <c r="A30" s="177"/>
      <c r="B30" s="177"/>
      <c r="C30" s="99"/>
      <c r="D30" s="99"/>
      <c r="E30" s="777" t="s">
        <v>193</v>
      </c>
      <c r="F30" s="1184"/>
      <c r="G30" s="104"/>
      <c r="H30" s="99"/>
      <c r="I30" s="104"/>
      <c r="J30" s="99"/>
      <c r="K30" s="1173" t="s">
        <v>1789</v>
      </c>
      <c r="L30" s="1174"/>
      <c r="M30" s="1174"/>
      <c r="N30" s="1174"/>
      <c r="O30" s="1175"/>
      <c r="P30" s="99"/>
      <c r="Q30" s="99"/>
      <c r="V30" s="99"/>
    </row>
    <row r="31" spans="1:22" ht="25.5" customHeight="1" thickBot="1" x14ac:dyDescent="0.25">
      <c r="A31" s="177"/>
      <c r="B31" s="177"/>
      <c r="C31" s="99"/>
      <c r="D31" s="99"/>
      <c r="E31" s="1185"/>
      <c r="F31" s="1186"/>
      <c r="G31" s="104"/>
      <c r="H31" s="99"/>
      <c r="I31" s="99"/>
      <c r="J31" s="99"/>
      <c r="K31" s="1167" t="s">
        <v>1811</v>
      </c>
      <c r="L31" s="1168"/>
      <c r="M31" s="1168"/>
      <c r="N31" s="1168"/>
      <c r="O31" s="1169"/>
      <c r="P31" s="99"/>
      <c r="R31" s="323"/>
      <c r="S31" s="323"/>
      <c r="T31" s="323"/>
      <c r="U31" s="323"/>
      <c r="V31" s="323"/>
    </row>
    <row r="32" spans="1:22" ht="43.5" customHeight="1" thickBot="1" x14ac:dyDescent="0.25">
      <c r="A32" s="177"/>
      <c r="B32" s="177"/>
      <c r="C32" s="99"/>
      <c r="D32" s="99"/>
      <c r="E32" s="99"/>
      <c r="F32" s="99"/>
      <c r="G32" s="99"/>
      <c r="H32" s="99"/>
      <c r="I32" s="99"/>
      <c r="J32" s="99"/>
      <c r="K32" s="1170"/>
      <c r="L32" s="1171"/>
      <c r="M32" s="1171"/>
      <c r="N32" s="1171"/>
      <c r="O32" s="1172"/>
      <c r="P32" s="99"/>
      <c r="Q32" s="99"/>
      <c r="R32" s="323"/>
      <c r="S32" s="323"/>
      <c r="T32" s="323"/>
      <c r="U32" s="323"/>
    </row>
    <row r="33" spans="1:22" ht="26.25" customHeight="1" thickBot="1" x14ac:dyDescent="0.25">
      <c r="A33" s="177"/>
      <c r="B33" s="177"/>
      <c r="C33" s="99"/>
      <c r="D33" s="99"/>
      <c r="E33" s="99"/>
      <c r="F33" s="99"/>
      <c r="G33" s="99"/>
      <c r="H33" s="99"/>
      <c r="I33" s="99"/>
      <c r="J33" s="99"/>
      <c r="K33" s="1181" t="s">
        <v>254</v>
      </c>
      <c r="L33" s="1182"/>
      <c r="M33" s="1182"/>
      <c r="N33" s="1182"/>
      <c r="O33" s="1183"/>
      <c r="P33" s="99"/>
      <c r="Q33" s="99"/>
    </row>
    <row r="34" spans="1:22" ht="15" thickBot="1" x14ac:dyDescent="0.25">
      <c r="A34" s="179"/>
      <c r="B34" s="180"/>
      <c r="C34" s="181" t="s">
        <v>217</v>
      </c>
      <c r="D34" s="1187" t="s">
        <v>63</v>
      </c>
      <c r="E34" s="1188"/>
      <c r="F34" s="182" t="s">
        <v>287</v>
      </c>
      <c r="G34" s="344" t="s">
        <v>245</v>
      </c>
      <c r="H34" s="99"/>
      <c r="I34" s="104"/>
      <c r="J34" s="99"/>
      <c r="K34" s="99"/>
      <c r="L34" s="99"/>
      <c r="M34" s="99"/>
      <c r="N34" s="99"/>
      <c r="O34" s="99"/>
      <c r="P34" s="99"/>
      <c r="Q34" s="99"/>
      <c r="R34" s="323"/>
      <c r="S34" s="323"/>
      <c r="T34" s="323"/>
      <c r="U34" s="323"/>
      <c r="V34" s="323"/>
    </row>
    <row r="35" spans="1:22" ht="25.5" customHeight="1" x14ac:dyDescent="0.2">
      <c r="A35" s="99"/>
      <c r="B35" s="104"/>
      <c r="C35" s="1165" t="s">
        <v>1152</v>
      </c>
      <c r="D35" s="1179" t="s">
        <v>298</v>
      </c>
      <c r="E35" s="1180"/>
      <c r="F35" s="183" t="s">
        <v>205</v>
      </c>
      <c r="G35" s="378">
        <v>41701</v>
      </c>
      <c r="H35" s="184"/>
      <c r="I35" s="99"/>
      <c r="J35" s="99"/>
      <c r="P35" s="99"/>
      <c r="Q35" s="99"/>
      <c r="R35" s="99"/>
      <c r="S35" s="99"/>
      <c r="T35" s="99"/>
      <c r="U35" s="99"/>
    </row>
    <row r="36" spans="1:22" ht="33" customHeight="1" x14ac:dyDescent="0.2">
      <c r="A36" s="99"/>
      <c r="B36" s="99"/>
      <c r="C36" s="1166"/>
      <c r="D36" s="681" t="s">
        <v>98</v>
      </c>
      <c r="E36" s="1136"/>
      <c r="F36" s="183" t="s">
        <v>100</v>
      </c>
      <c r="G36" s="378">
        <v>41703</v>
      </c>
      <c r="H36" s="99"/>
      <c r="I36" s="99"/>
      <c r="J36" s="99"/>
      <c r="P36" s="99"/>
      <c r="Q36" s="99"/>
      <c r="R36" s="99"/>
      <c r="S36" s="99"/>
      <c r="T36" s="99"/>
      <c r="U36" s="99"/>
      <c r="V36" s="99"/>
    </row>
    <row r="37" spans="1:22" ht="21.75" customHeight="1" x14ac:dyDescent="0.2">
      <c r="A37" s="99"/>
      <c r="B37" s="99"/>
      <c r="C37" s="1166"/>
      <c r="D37" s="681" t="s">
        <v>270</v>
      </c>
      <c r="E37" s="1136"/>
      <c r="F37" s="183" t="s">
        <v>271</v>
      </c>
      <c r="G37" s="378">
        <v>41705</v>
      </c>
      <c r="H37" s="99"/>
      <c r="I37" s="99"/>
      <c r="J37" s="99"/>
      <c r="P37" s="99"/>
      <c r="Q37" s="99"/>
      <c r="R37" s="99"/>
      <c r="S37" s="99"/>
      <c r="T37" s="99"/>
      <c r="U37" s="99"/>
    </row>
    <row r="38" spans="1:22" ht="24.75" customHeight="1" x14ac:dyDescent="0.2">
      <c r="A38" s="99"/>
      <c r="B38" s="99"/>
      <c r="C38" s="1166"/>
      <c r="D38" s="681" t="s">
        <v>98</v>
      </c>
      <c r="E38" s="1136"/>
      <c r="F38" s="183" t="s">
        <v>103</v>
      </c>
      <c r="G38" s="378">
        <v>41710</v>
      </c>
      <c r="H38" s="99"/>
      <c r="I38" s="99"/>
      <c r="J38" s="99"/>
      <c r="P38" s="99"/>
      <c r="Q38" s="99"/>
    </row>
    <row r="39" spans="1:22" ht="21.75" customHeight="1" x14ac:dyDescent="0.2">
      <c r="A39" s="99"/>
      <c r="B39" s="99"/>
      <c r="C39" s="1166"/>
      <c r="D39" s="681" t="s">
        <v>98</v>
      </c>
      <c r="E39" s="1136"/>
      <c r="F39" s="183" t="s">
        <v>101</v>
      </c>
      <c r="G39" s="378">
        <v>41717</v>
      </c>
      <c r="H39" s="99"/>
      <c r="I39" s="99"/>
      <c r="J39" s="99"/>
      <c r="K39" s="99"/>
      <c r="L39" s="99"/>
      <c r="M39" s="99"/>
      <c r="N39" s="99"/>
      <c r="O39" s="99"/>
      <c r="P39" s="99"/>
      <c r="Q39" s="99"/>
    </row>
    <row r="40" spans="1:22" ht="37.5" customHeight="1" x14ac:dyDescent="0.2">
      <c r="A40" s="99"/>
      <c r="B40" s="99"/>
      <c r="C40" s="1166"/>
      <c r="D40" s="681" t="s">
        <v>98</v>
      </c>
      <c r="E40" s="1136"/>
      <c r="F40" s="183" t="s">
        <v>102</v>
      </c>
      <c r="G40" s="378">
        <v>41717</v>
      </c>
      <c r="H40" s="99"/>
      <c r="I40" s="99"/>
      <c r="J40" s="99"/>
      <c r="K40" s="99"/>
      <c r="L40" s="99"/>
      <c r="M40" s="99"/>
      <c r="N40" s="99"/>
      <c r="O40" s="99"/>
      <c r="P40" s="99"/>
      <c r="Q40" s="99"/>
    </row>
    <row r="41" spans="1:22" ht="65.25" customHeight="1" x14ac:dyDescent="0.2">
      <c r="A41" s="99"/>
      <c r="B41" s="99"/>
      <c r="C41" s="1166"/>
      <c r="D41" s="681" t="s">
        <v>99</v>
      </c>
      <c r="E41" s="1136"/>
      <c r="F41" s="183" t="s">
        <v>3</v>
      </c>
      <c r="G41" s="378">
        <v>41715</v>
      </c>
      <c r="H41" s="99"/>
      <c r="I41" s="99"/>
      <c r="J41" s="99"/>
      <c r="K41" s="99"/>
      <c r="L41" s="99"/>
      <c r="M41" s="99"/>
      <c r="N41" s="99"/>
      <c r="O41" s="99"/>
      <c r="P41" s="99"/>
      <c r="Q41" s="99"/>
      <c r="R41" s="99"/>
      <c r="S41" s="99"/>
      <c r="T41" s="99"/>
      <c r="U41" s="99"/>
      <c r="V41" s="99"/>
    </row>
    <row r="42" spans="1:22" ht="26.25" customHeight="1" x14ac:dyDescent="0.2">
      <c r="A42" s="99"/>
      <c r="B42" s="99"/>
      <c r="C42" s="1166"/>
      <c r="D42" s="681" t="s">
        <v>99</v>
      </c>
      <c r="E42" s="1136"/>
      <c r="F42" s="183" t="s">
        <v>167</v>
      </c>
      <c r="G42" s="378">
        <v>41759</v>
      </c>
      <c r="H42" s="99"/>
      <c r="I42" s="99"/>
      <c r="J42" s="99"/>
      <c r="K42" s="99"/>
      <c r="L42" s="99"/>
      <c r="M42" s="99"/>
      <c r="N42" s="99"/>
      <c r="O42" s="99"/>
      <c r="P42" s="99"/>
      <c r="Q42" s="99"/>
      <c r="R42" s="99"/>
      <c r="S42" s="99"/>
      <c r="T42" s="99"/>
      <c r="U42" s="99"/>
      <c r="V42" s="99"/>
    </row>
    <row r="43" spans="1:22" ht="142.5" customHeight="1" x14ac:dyDescent="0.2">
      <c r="A43" s="99"/>
      <c r="B43" s="99"/>
      <c r="C43" s="1166"/>
      <c r="D43" s="681" t="s">
        <v>298</v>
      </c>
      <c r="E43" s="1136"/>
      <c r="F43" s="201" t="s">
        <v>282</v>
      </c>
      <c r="G43" s="378">
        <v>41774</v>
      </c>
      <c r="H43" s="99"/>
      <c r="I43" s="99"/>
      <c r="J43" s="99"/>
      <c r="K43" s="99"/>
      <c r="L43" s="99"/>
      <c r="M43" s="99"/>
      <c r="N43" s="99"/>
      <c r="O43" s="99"/>
      <c r="P43" s="99"/>
      <c r="Q43" s="99"/>
      <c r="R43" s="99"/>
      <c r="S43" s="99"/>
      <c r="T43" s="99"/>
      <c r="U43" s="99"/>
      <c r="V43" s="99"/>
    </row>
    <row r="44" spans="1:22" ht="57.75" customHeight="1" x14ac:dyDescent="0.2">
      <c r="A44" s="99"/>
      <c r="B44" s="99"/>
      <c r="C44" s="1166"/>
      <c r="D44" s="681" t="s">
        <v>99</v>
      </c>
      <c r="E44" s="1136"/>
      <c r="F44" s="183" t="s">
        <v>329</v>
      </c>
      <c r="G44" s="378">
        <v>41781</v>
      </c>
      <c r="H44" s="99"/>
      <c r="I44" s="99"/>
      <c r="J44" s="99"/>
      <c r="K44" s="99"/>
      <c r="L44" s="99"/>
      <c r="M44" s="99"/>
      <c r="N44" s="99"/>
      <c r="O44" s="99"/>
      <c r="P44" s="99"/>
      <c r="Q44" s="99"/>
      <c r="R44" s="99"/>
      <c r="S44" s="99"/>
      <c r="T44" s="99"/>
      <c r="U44" s="99"/>
      <c r="V44" s="99"/>
    </row>
    <row r="45" spans="1:22" ht="49.5" customHeight="1" x14ac:dyDescent="0.2">
      <c r="A45" s="99"/>
      <c r="B45" s="99"/>
      <c r="C45" s="1166"/>
      <c r="D45" s="1134" t="s">
        <v>50</v>
      </c>
      <c r="E45" s="1135"/>
      <c r="F45" s="183" t="s">
        <v>387</v>
      </c>
      <c r="G45" s="379">
        <v>41794</v>
      </c>
      <c r="H45" s="99"/>
      <c r="I45" s="99"/>
      <c r="J45" s="99"/>
      <c r="K45" s="99"/>
      <c r="L45" s="99"/>
      <c r="M45" s="99"/>
      <c r="N45" s="99"/>
      <c r="O45" s="99"/>
      <c r="P45" s="99"/>
      <c r="Q45" s="99"/>
      <c r="R45" s="99"/>
      <c r="S45" s="99"/>
      <c r="T45" s="99"/>
      <c r="U45" s="99"/>
      <c r="V45" s="99"/>
    </row>
    <row r="46" spans="1:22" ht="30.75" customHeight="1" x14ac:dyDescent="0.2">
      <c r="A46" s="99"/>
      <c r="B46" s="99"/>
      <c r="C46" s="1166"/>
      <c r="D46" s="1134" t="s">
        <v>99</v>
      </c>
      <c r="E46" s="1135"/>
      <c r="F46" s="183" t="s">
        <v>330</v>
      </c>
      <c r="G46" s="379">
        <v>41816</v>
      </c>
      <c r="H46" s="99"/>
      <c r="I46" s="99"/>
      <c r="J46" s="99"/>
      <c r="K46" s="99"/>
      <c r="L46" s="99"/>
      <c r="M46" s="99"/>
      <c r="N46" s="99"/>
      <c r="O46" s="99"/>
      <c r="P46" s="99"/>
      <c r="Q46" s="99"/>
      <c r="R46" s="99"/>
      <c r="S46" s="99"/>
      <c r="T46" s="99"/>
      <c r="U46" s="99"/>
    </row>
    <row r="47" spans="1:22" ht="64.5" customHeight="1" x14ac:dyDescent="0.2">
      <c r="A47" s="99"/>
      <c r="B47" s="99"/>
      <c r="C47" s="1166"/>
      <c r="D47" s="1134" t="s">
        <v>50</v>
      </c>
      <c r="E47" s="1135"/>
      <c r="F47" s="183" t="s">
        <v>385</v>
      </c>
      <c r="G47" s="379">
        <v>41794</v>
      </c>
      <c r="H47" s="99"/>
      <c r="I47" s="99"/>
      <c r="J47" s="99"/>
      <c r="K47" s="99"/>
      <c r="L47" s="99"/>
      <c r="M47" s="99"/>
      <c r="N47" s="99"/>
      <c r="O47" s="99"/>
      <c r="P47" s="99"/>
      <c r="Q47" s="99"/>
      <c r="R47" s="99"/>
      <c r="S47" s="99"/>
      <c r="T47" s="99"/>
      <c r="U47" s="99"/>
    </row>
    <row r="48" spans="1:22" ht="36" customHeight="1" x14ac:dyDescent="0.2">
      <c r="A48" s="99"/>
      <c r="B48" s="99"/>
      <c r="C48" s="1166"/>
      <c r="D48" s="1134" t="s">
        <v>50</v>
      </c>
      <c r="E48" s="1135"/>
      <c r="F48" s="183" t="s">
        <v>386</v>
      </c>
      <c r="G48" s="379">
        <v>41794</v>
      </c>
      <c r="H48" s="99"/>
      <c r="I48" s="99"/>
      <c r="J48" s="99"/>
      <c r="K48" s="99"/>
      <c r="L48" s="99"/>
      <c r="M48" s="99"/>
      <c r="N48" s="99"/>
      <c r="O48" s="99"/>
      <c r="P48" s="99"/>
      <c r="Q48" s="99"/>
      <c r="R48" s="99"/>
      <c r="S48" s="99"/>
      <c r="T48" s="99"/>
      <c r="U48" s="99"/>
    </row>
    <row r="49" spans="1:22" ht="36" customHeight="1" x14ac:dyDescent="0.2">
      <c r="A49" s="99"/>
      <c r="B49" s="99"/>
      <c r="C49" s="1166"/>
      <c r="D49" s="1134" t="s">
        <v>50</v>
      </c>
      <c r="E49" s="1135"/>
      <c r="F49" s="183" t="s">
        <v>558</v>
      </c>
      <c r="G49" s="379">
        <v>41883</v>
      </c>
      <c r="H49" s="99"/>
      <c r="I49" s="99"/>
      <c r="J49" s="99"/>
      <c r="K49" s="99"/>
      <c r="L49" s="99"/>
      <c r="M49" s="99"/>
      <c r="N49" s="99"/>
      <c r="O49" s="99"/>
      <c r="P49" s="99"/>
      <c r="Q49" s="99"/>
      <c r="R49" s="99"/>
      <c r="S49" s="99"/>
      <c r="T49" s="99"/>
      <c r="U49" s="99"/>
      <c r="V49" s="99"/>
    </row>
    <row r="50" spans="1:22" ht="36.75" customHeight="1" x14ac:dyDescent="0.2">
      <c r="A50" s="99"/>
      <c r="B50" s="99"/>
      <c r="C50" s="1166"/>
      <c r="D50" s="1134" t="s">
        <v>99</v>
      </c>
      <c r="E50" s="1135"/>
      <c r="F50" s="183" t="s">
        <v>273</v>
      </c>
      <c r="G50" s="379">
        <v>41914</v>
      </c>
      <c r="H50" s="99"/>
      <c r="I50" s="99"/>
      <c r="J50" s="99"/>
      <c r="K50" s="99"/>
      <c r="L50" s="99"/>
      <c r="M50" s="99"/>
      <c r="N50" s="99"/>
      <c r="O50" s="99"/>
      <c r="P50" s="99"/>
      <c r="Q50" s="99"/>
      <c r="R50" s="99"/>
      <c r="S50" s="99"/>
      <c r="T50" s="99"/>
      <c r="U50" s="99"/>
      <c r="V50" s="99"/>
    </row>
    <row r="51" spans="1:22" ht="39.75" customHeight="1" x14ac:dyDescent="0.2">
      <c r="A51" s="99"/>
      <c r="B51" s="99"/>
      <c r="C51" s="1166"/>
      <c r="D51" s="1134" t="s">
        <v>610</v>
      </c>
      <c r="E51" s="1135"/>
      <c r="F51" s="183" t="s">
        <v>550</v>
      </c>
      <c r="G51" s="379">
        <v>41913</v>
      </c>
      <c r="H51" s="99"/>
      <c r="I51" s="99"/>
      <c r="J51" s="99"/>
      <c r="K51" s="99"/>
      <c r="L51" s="99"/>
      <c r="M51" s="99"/>
      <c r="N51" s="99"/>
      <c r="O51" s="99"/>
      <c r="P51" s="99"/>
      <c r="Q51" s="99"/>
      <c r="R51" s="99"/>
      <c r="S51" s="99"/>
      <c r="T51" s="99"/>
      <c r="U51" s="99"/>
      <c r="V51" s="99"/>
    </row>
    <row r="52" spans="1:22" ht="39.75" customHeight="1" x14ac:dyDescent="0.2">
      <c r="A52" s="99"/>
      <c r="B52" s="99"/>
      <c r="C52" s="1166"/>
      <c r="D52" s="1134" t="s">
        <v>99</v>
      </c>
      <c r="E52" s="1135"/>
      <c r="F52" s="183" t="s">
        <v>597</v>
      </c>
      <c r="G52" s="379">
        <v>41912</v>
      </c>
      <c r="H52" s="99"/>
      <c r="I52" s="99"/>
      <c r="J52" s="99"/>
      <c r="K52" s="99"/>
      <c r="L52" s="99"/>
      <c r="M52" s="99"/>
      <c r="N52" s="99"/>
      <c r="O52" s="99"/>
      <c r="P52" s="99"/>
      <c r="Q52" s="99"/>
      <c r="R52" s="99"/>
      <c r="S52" s="99"/>
      <c r="T52" s="99"/>
      <c r="U52" s="99"/>
      <c r="V52" s="99"/>
    </row>
    <row r="53" spans="1:22" ht="54" customHeight="1" x14ac:dyDescent="0.2">
      <c r="A53" s="99"/>
      <c r="B53" s="99"/>
      <c r="C53" s="1166"/>
      <c r="D53" s="1134" t="s">
        <v>99</v>
      </c>
      <c r="E53" s="1135"/>
      <c r="F53" s="183" t="s">
        <v>650</v>
      </c>
      <c r="G53" s="379">
        <v>41990</v>
      </c>
      <c r="H53" s="99"/>
      <c r="I53" s="99"/>
      <c r="J53" s="99"/>
      <c r="K53" s="99"/>
      <c r="L53" s="99"/>
      <c r="M53" s="99"/>
      <c r="N53" s="99"/>
      <c r="O53" s="99"/>
      <c r="P53" s="99"/>
      <c r="Q53" s="99"/>
      <c r="R53" s="99"/>
      <c r="S53" s="99"/>
      <c r="T53" s="99"/>
      <c r="U53" s="99"/>
      <c r="V53" s="99"/>
    </row>
    <row r="54" spans="1:22" ht="60.75" customHeight="1" thickBot="1" x14ac:dyDescent="0.25">
      <c r="A54" s="99"/>
      <c r="B54" s="99"/>
      <c r="C54" s="1166"/>
      <c r="D54" s="1134" t="s">
        <v>50</v>
      </c>
      <c r="E54" s="1135"/>
      <c r="F54" s="183" t="s">
        <v>677</v>
      </c>
      <c r="G54" s="379">
        <v>42002</v>
      </c>
      <c r="H54" s="99"/>
      <c r="I54" s="99"/>
      <c r="J54" s="99"/>
      <c r="K54" s="99"/>
      <c r="L54" s="99"/>
      <c r="M54" s="99"/>
      <c r="N54" s="99"/>
      <c r="O54" s="99"/>
      <c r="P54" s="99"/>
      <c r="Q54" s="99"/>
      <c r="R54" s="99"/>
      <c r="S54" s="99"/>
      <c r="T54" s="99"/>
      <c r="U54" s="99"/>
      <c r="V54" s="99"/>
    </row>
    <row r="55" spans="1:22" ht="39.75" customHeight="1" x14ac:dyDescent="0.2">
      <c r="A55" s="99"/>
      <c r="B55" s="99"/>
      <c r="C55" s="800" t="s">
        <v>1153</v>
      </c>
      <c r="D55" s="1135" t="s">
        <v>696</v>
      </c>
      <c r="E55" s="1137"/>
      <c r="F55" s="186" t="s">
        <v>697</v>
      </c>
      <c r="G55" s="379">
        <v>42039</v>
      </c>
      <c r="H55" s="99"/>
      <c r="I55" s="99"/>
      <c r="J55" s="99"/>
      <c r="K55" s="99"/>
      <c r="L55" s="99"/>
      <c r="M55" s="99"/>
      <c r="N55" s="99"/>
      <c r="O55" s="99"/>
      <c r="P55" s="99"/>
      <c r="Q55" s="99"/>
      <c r="R55" s="99"/>
      <c r="S55" s="99"/>
      <c r="T55" s="99"/>
      <c r="U55" s="99"/>
      <c r="V55" s="99"/>
    </row>
    <row r="56" spans="1:22" ht="59.25" customHeight="1" x14ac:dyDescent="0.2">
      <c r="A56" s="99"/>
      <c r="B56" s="99"/>
      <c r="C56" s="801"/>
      <c r="D56" s="1135" t="s">
        <v>99</v>
      </c>
      <c r="E56" s="1137"/>
      <c r="F56" s="350" t="s">
        <v>687</v>
      </c>
      <c r="G56" s="379">
        <v>42059</v>
      </c>
      <c r="H56" s="99"/>
      <c r="I56" s="99"/>
      <c r="J56" s="99"/>
      <c r="K56" s="99"/>
      <c r="L56" s="99"/>
      <c r="M56" s="99"/>
      <c r="N56" s="99"/>
      <c r="O56" s="99"/>
      <c r="P56" s="99"/>
      <c r="Q56" s="99"/>
      <c r="R56" s="99"/>
      <c r="S56" s="99"/>
      <c r="T56" s="99"/>
      <c r="U56" s="99"/>
      <c r="V56" s="99"/>
    </row>
    <row r="57" spans="1:22" ht="34.5" customHeight="1" x14ac:dyDescent="0.2">
      <c r="A57" s="99"/>
      <c r="B57" s="99"/>
      <c r="C57" s="801"/>
      <c r="D57" s="1139" t="s">
        <v>696</v>
      </c>
      <c r="E57" s="1132"/>
      <c r="F57" s="350" t="s">
        <v>695</v>
      </c>
      <c r="G57" s="380">
        <v>42060</v>
      </c>
      <c r="H57" s="99"/>
      <c r="I57" s="99"/>
      <c r="J57" s="99"/>
      <c r="K57" s="99"/>
      <c r="L57" s="99"/>
      <c r="M57" s="99"/>
      <c r="N57" s="99"/>
      <c r="O57" s="99"/>
      <c r="P57" s="99"/>
      <c r="Q57" s="99"/>
      <c r="R57" s="99"/>
      <c r="S57" s="99"/>
      <c r="T57" s="99"/>
      <c r="U57" s="99"/>
      <c r="V57" s="99"/>
    </row>
    <row r="58" spans="1:22" ht="32.25" customHeight="1" x14ac:dyDescent="0.2">
      <c r="A58" s="99"/>
      <c r="B58" s="99"/>
      <c r="C58" s="801"/>
      <c r="D58" s="1139" t="s">
        <v>99</v>
      </c>
      <c r="E58" s="1132"/>
      <c r="F58" s="169" t="s">
        <v>649</v>
      </c>
      <c r="G58" s="381">
        <v>42089</v>
      </c>
      <c r="H58" s="99"/>
      <c r="I58" s="323"/>
      <c r="J58" s="99"/>
      <c r="K58" s="99"/>
      <c r="L58" s="99"/>
      <c r="M58" s="99"/>
      <c r="N58" s="99"/>
      <c r="O58" s="99"/>
      <c r="P58" s="99"/>
      <c r="Q58" s="99"/>
      <c r="R58" s="99"/>
      <c r="S58" s="99"/>
      <c r="T58" s="99"/>
      <c r="U58" s="99"/>
      <c r="V58" s="99"/>
    </row>
    <row r="59" spans="1:22" ht="38.25" x14ac:dyDescent="0.2">
      <c r="A59" s="99"/>
      <c r="B59" s="99"/>
      <c r="C59" s="801"/>
      <c r="D59" s="1139" t="s">
        <v>99</v>
      </c>
      <c r="E59" s="1132"/>
      <c r="F59" s="350" t="s">
        <v>888</v>
      </c>
      <c r="G59" s="380">
        <v>42095</v>
      </c>
      <c r="H59" s="99"/>
      <c r="I59" s="99"/>
      <c r="J59" s="99"/>
      <c r="K59" s="99"/>
      <c r="L59" s="99"/>
      <c r="M59" s="99"/>
      <c r="N59" s="99"/>
      <c r="O59" s="99"/>
      <c r="P59" s="99"/>
      <c r="Q59" s="99"/>
      <c r="R59" s="99"/>
      <c r="S59" s="99"/>
      <c r="T59" s="99"/>
      <c r="U59" s="99"/>
      <c r="V59" s="99"/>
    </row>
    <row r="60" spans="1:22" ht="54.75" customHeight="1" x14ac:dyDescent="0.2">
      <c r="A60" s="99"/>
      <c r="B60" s="99"/>
      <c r="C60" s="801"/>
      <c r="D60" s="1132" t="s">
        <v>99</v>
      </c>
      <c r="E60" s="1133"/>
      <c r="F60" s="350" t="s">
        <v>784</v>
      </c>
      <c r="G60" s="380">
        <v>42124</v>
      </c>
      <c r="H60" s="99"/>
      <c r="I60" s="99"/>
      <c r="J60" s="99"/>
      <c r="K60" s="99"/>
      <c r="L60" s="99"/>
      <c r="M60" s="99"/>
      <c r="N60" s="99"/>
      <c r="O60" s="99"/>
      <c r="P60" s="99"/>
      <c r="Q60" s="99"/>
      <c r="R60" s="99"/>
      <c r="S60" s="99"/>
      <c r="T60" s="99"/>
      <c r="U60" s="99"/>
      <c r="V60" s="99"/>
    </row>
    <row r="61" spans="1:22" ht="48.75" customHeight="1" x14ac:dyDescent="0.2">
      <c r="A61" s="99"/>
      <c r="B61" s="99"/>
      <c r="C61" s="801"/>
      <c r="D61" s="1139" t="s">
        <v>99</v>
      </c>
      <c r="E61" s="1132"/>
      <c r="F61" s="350" t="s">
        <v>841</v>
      </c>
      <c r="G61" s="380">
        <v>42124</v>
      </c>
      <c r="H61" s="99"/>
      <c r="I61" s="99"/>
      <c r="J61" s="99"/>
      <c r="K61" s="99"/>
      <c r="L61" s="99"/>
      <c r="M61" s="99"/>
      <c r="N61" s="99"/>
      <c r="O61" s="99"/>
      <c r="P61" s="99"/>
      <c r="Q61" s="99"/>
      <c r="R61" s="99"/>
      <c r="S61" s="99"/>
      <c r="T61" s="99"/>
      <c r="U61" s="99"/>
      <c r="V61" s="99"/>
    </row>
    <row r="62" spans="1:22" ht="48.75" customHeight="1" x14ac:dyDescent="0.2">
      <c r="A62" s="99"/>
      <c r="B62" s="99"/>
      <c r="C62" s="801"/>
      <c r="D62" s="1132" t="s">
        <v>99</v>
      </c>
      <c r="E62" s="1133"/>
      <c r="F62" s="350" t="s">
        <v>652</v>
      </c>
      <c r="G62" s="380">
        <v>42039</v>
      </c>
      <c r="H62" s="99"/>
      <c r="I62" s="99"/>
      <c r="J62" s="99"/>
      <c r="K62" s="99"/>
      <c r="L62" s="99"/>
      <c r="M62" s="99"/>
      <c r="N62" s="99"/>
      <c r="O62" s="99"/>
      <c r="P62" s="99"/>
      <c r="Q62" s="99"/>
      <c r="R62" s="99"/>
      <c r="S62" s="99"/>
      <c r="T62" s="99"/>
      <c r="U62" s="99"/>
      <c r="V62" s="99"/>
    </row>
    <row r="63" spans="1:22" ht="42.75" customHeight="1" x14ac:dyDescent="0.2">
      <c r="A63" s="99"/>
      <c r="B63" s="99"/>
      <c r="C63" s="801"/>
      <c r="D63" s="1132" t="s">
        <v>99</v>
      </c>
      <c r="E63" s="1133"/>
      <c r="F63" s="350" t="s">
        <v>651</v>
      </c>
      <c r="G63" s="380">
        <v>42039</v>
      </c>
      <c r="H63" s="99"/>
      <c r="I63" s="99"/>
      <c r="J63" s="99"/>
      <c r="K63" s="99"/>
      <c r="L63" s="99"/>
      <c r="M63" s="99"/>
      <c r="N63" s="99"/>
      <c r="O63" s="99"/>
      <c r="P63" s="99"/>
      <c r="Q63" s="99"/>
      <c r="R63" s="99"/>
      <c r="S63" s="99"/>
      <c r="T63" s="99"/>
      <c r="U63" s="99"/>
      <c r="V63" s="99"/>
    </row>
    <row r="64" spans="1:22" ht="51" x14ac:dyDescent="0.2">
      <c r="A64" s="99"/>
      <c r="B64" s="99"/>
      <c r="C64" s="801"/>
      <c r="D64" s="1132" t="s">
        <v>99</v>
      </c>
      <c r="E64" s="1133"/>
      <c r="F64" s="350" t="s">
        <v>1144</v>
      </c>
      <c r="G64" s="382">
        <v>42083</v>
      </c>
      <c r="H64" s="99"/>
      <c r="I64" s="99"/>
      <c r="J64" s="99"/>
      <c r="K64" s="99"/>
      <c r="L64" s="99"/>
      <c r="M64" s="99"/>
      <c r="N64" s="99"/>
      <c r="O64" s="99"/>
      <c r="P64" s="99"/>
      <c r="Q64" s="99"/>
      <c r="R64" s="99"/>
      <c r="S64" s="99"/>
      <c r="T64" s="99"/>
      <c r="U64" s="99"/>
      <c r="V64" s="99"/>
    </row>
    <row r="65" spans="1:22" ht="38.25" x14ac:dyDescent="0.2">
      <c r="A65" s="99"/>
      <c r="B65" s="99"/>
      <c r="C65" s="801"/>
      <c r="D65" s="1138" t="s">
        <v>99</v>
      </c>
      <c r="E65" s="1132"/>
      <c r="F65" s="341" t="s">
        <v>812</v>
      </c>
      <c r="G65" s="380">
        <v>42138</v>
      </c>
      <c r="H65" s="47"/>
      <c r="I65" s="47"/>
      <c r="J65" s="47"/>
      <c r="K65" s="99"/>
      <c r="L65" s="99"/>
      <c r="M65" s="99"/>
      <c r="N65" s="99"/>
      <c r="O65" s="99"/>
      <c r="P65" s="99"/>
      <c r="Q65" s="99"/>
      <c r="R65" s="99"/>
      <c r="S65" s="99"/>
      <c r="T65" s="99"/>
      <c r="U65" s="99"/>
      <c r="V65" s="99"/>
    </row>
    <row r="66" spans="1:22" ht="38.25" customHeight="1" x14ac:dyDescent="0.2">
      <c r="A66" s="99"/>
      <c r="B66" s="99"/>
      <c r="C66" s="801"/>
      <c r="D66" s="1132" t="s">
        <v>50</v>
      </c>
      <c r="E66" s="1133"/>
      <c r="F66" s="341" t="s">
        <v>1050</v>
      </c>
      <c r="G66" s="383">
        <v>42248</v>
      </c>
      <c r="H66" s="173"/>
      <c r="I66" s="230"/>
      <c r="J66" s="231"/>
      <c r="K66" s="99"/>
      <c r="L66" s="99"/>
      <c r="M66" s="99"/>
      <c r="N66" s="99"/>
      <c r="O66" s="99"/>
      <c r="P66" s="99"/>
      <c r="Q66" s="99"/>
      <c r="R66" s="99"/>
      <c r="S66" s="99"/>
      <c r="T66" s="99"/>
      <c r="U66" s="99"/>
      <c r="V66" s="99"/>
    </row>
    <row r="67" spans="1:22" ht="38.25" customHeight="1" x14ac:dyDescent="0.2">
      <c r="A67" s="99"/>
      <c r="B67" s="99"/>
      <c r="C67" s="801"/>
      <c r="D67" s="1132" t="s">
        <v>50</v>
      </c>
      <c r="E67" s="1133"/>
      <c r="F67" s="341" t="s">
        <v>1051</v>
      </c>
      <c r="G67" s="383">
        <v>42248</v>
      </c>
      <c r="H67" s="173"/>
      <c r="I67" s="230"/>
      <c r="J67" s="231"/>
      <c r="K67" s="99"/>
      <c r="L67" s="99"/>
      <c r="M67" s="99"/>
      <c r="N67" s="99"/>
      <c r="O67" s="99"/>
      <c r="P67" s="99"/>
      <c r="Q67" s="99"/>
      <c r="R67" s="99"/>
      <c r="S67" s="99"/>
      <c r="T67" s="99"/>
      <c r="U67" s="99"/>
      <c r="V67" s="99"/>
    </row>
    <row r="68" spans="1:22" ht="38.25" customHeight="1" x14ac:dyDescent="0.2">
      <c r="A68" s="99"/>
      <c r="B68" s="99"/>
      <c r="C68" s="801"/>
      <c r="D68" s="1132" t="s">
        <v>99</v>
      </c>
      <c r="E68" s="1133"/>
      <c r="F68" s="341" t="s">
        <v>1059</v>
      </c>
      <c r="G68" s="383">
        <v>42249</v>
      </c>
      <c r="H68" s="173"/>
      <c r="I68" s="230"/>
      <c r="J68" s="231"/>
      <c r="K68" s="99"/>
      <c r="L68" s="99"/>
      <c r="M68" s="99"/>
      <c r="N68" s="99"/>
      <c r="O68" s="99"/>
      <c r="P68" s="99"/>
      <c r="Q68" s="99"/>
      <c r="R68" s="99"/>
      <c r="S68" s="99"/>
      <c r="T68" s="99"/>
      <c r="U68" s="99"/>
      <c r="V68" s="99"/>
    </row>
    <row r="69" spans="1:22" ht="42.75" customHeight="1" x14ac:dyDescent="0.2">
      <c r="A69" s="99"/>
      <c r="B69" s="99"/>
      <c r="C69" s="801"/>
      <c r="D69" s="726" t="s">
        <v>1132</v>
      </c>
      <c r="E69" s="681"/>
      <c r="F69" s="341" t="s">
        <v>1133</v>
      </c>
      <c r="G69" s="383">
        <v>42284</v>
      </c>
      <c r="H69" s="99"/>
      <c r="I69" s="99"/>
      <c r="J69" s="99"/>
      <c r="K69" s="99"/>
      <c r="L69" s="99"/>
      <c r="M69" s="99"/>
      <c r="N69" s="99"/>
      <c r="O69" s="99"/>
      <c r="P69" s="99"/>
      <c r="Q69" s="99"/>
      <c r="R69" s="99"/>
      <c r="S69" s="99"/>
      <c r="T69" s="99"/>
      <c r="U69" s="99"/>
      <c r="V69" s="99"/>
    </row>
    <row r="70" spans="1:22" ht="51" x14ac:dyDescent="0.2">
      <c r="A70" s="99"/>
      <c r="B70" s="99"/>
      <c r="C70" s="801"/>
      <c r="D70" s="726" t="s">
        <v>1069</v>
      </c>
      <c r="E70" s="681"/>
      <c r="F70" s="341" t="s">
        <v>1070</v>
      </c>
      <c r="G70" s="383">
        <v>42307</v>
      </c>
      <c r="H70" s="99"/>
      <c r="I70" s="99"/>
      <c r="J70" s="99"/>
      <c r="K70" s="99"/>
      <c r="L70" s="99"/>
      <c r="M70" s="99"/>
      <c r="N70" s="99"/>
      <c r="O70" s="99"/>
      <c r="P70" s="99"/>
      <c r="Q70" s="99"/>
      <c r="R70" s="99"/>
      <c r="S70" s="99"/>
      <c r="T70" s="99"/>
      <c r="U70" s="99"/>
      <c r="V70" s="99"/>
    </row>
    <row r="71" spans="1:22" ht="38.25" customHeight="1" thickBot="1" x14ac:dyDescent="0.25">
      <c r="A71" s="99"/>
      <c r="B71" s="99"/>
      <c r="C71" s="801"/>
      <c r="D71" s="1132" t="s">
        <v>99</v>
      </c>
      <c r="E71" s="1133"/>
      <c r="F71" s="341" t="s">
        <v>1187</v>
      </c>
      <c r="G71" s="383">
        <v>42334</v>
      </c>
      <c r="H71" s="173"/>
      <c r="I71" s="230"/>
      <c r="J71" s="231"/>
      <c r="K71" s="99"/>
      <c r="L71" s="99"/>
      <c r="M71" s="99"/>
      <c r="N71" s="99"/>
      <c r="O71" s="99"/>
      <c r="P71" s="99"/>
      <c r="Q71" s="99"/>
      <c r="R71" s="99"/>
      <c r="S71" s="99"/>
      <c r="T71" s="99"/>
      <c r="U71" s="99"/>
      <c r="V71" s="99"/>
    </row>
    <row r="72" spans="1:22" ht="25.5" customHeight="1" x14ac:dyDescent="0.2">
      <c r="A72" s="99"/>
      <c r="B72" s="99"/>
      <c r="C72" s="800" t="s">
        <v>1284</v>
      </c>
      <c r="D72" s="687" t="s">
        <v>1224</v>
      </c>
      <c r="E72" s="681"/>
      <c r="F72" s="341" t="s">
        <v>1262</v>
      </c>
      <c r="G72" s="384">
        <v>42340</v>
      </c>
      <c r="H72" s="99"/>
      <c r="I72" s="99"/>
      <c r="J72" s="99"/>
      <c r="K72" s="99"/>
      <c r="L72" s="99"/>
      <c r="M72" s="99"/>
      <c r="N72" s="99"/>
      <c r="O72" s="99"/>
      <c r="P72" s="99"/>
      <c r="Q72" s="99"/>
      <c r="R72" s="99"/>
      <c r="S72" s="99"/>
      <c r="T72" s="99"/>
      <c r="U72" s="99"/>
      <c r="V72" s="99"/>
    </row>
    <row r="73" spans="1:22" x14ac:dyDescent="0.2">
      <c r="A73" s="99"/>
      <c r="B73" s="99"/>
      <c r="C73" s="801"/>
      <c r="D73" s="687" t="s">
        <v>1186</v>
      </c>
      <c r="E73" s="681"/>
      <c r="F73" s="341" t="s">
        <v>1191</v>
      </c>
      <c r="G73" s="384">
        <v>42384</v>
      </c>
      <c r="H73" s="99"/>
      <c r="I73" s="99"/>
      <c r="J73" s="99"/>
      <c r="K73" s="99"/>
      <c r="L73" s="99"/>
      <c r="M73" s="99"/>
      <c r="N73" s="99"/>
      <c r="O73" s="99"/>
      <c r="P73" s="99"/>
      <c r="Q73" s="99"/>
      <c r="R73" s="99"/>
      <c r="S73" s="99"/>
      <c r="T73" s="99"/>
      <c r="U73" s="99"/>
      <c r="V73" s="99"/>
    </row>
    <row r="74" spans="1:22" x14ac:dyDescent="0.2">
      <c r="A74" s="99"/>
      <c r="B74" s="99"/>
      <c r="C74" s="801"/>
      <c r="D74" s="687" t="s">
        <v>1186</v>
      </c>
      <c r="E74" s="681"/>
      <c r="F74" s="341" t="s">
        <v>1268</v>
      </c>
      <c r="G74" s="384">
        <v>42402</v>
      </c>
      <c r="H74" s="99"/>
      <c r="I74" s="99"/>
      <c r="J74" s="99"/>
      <c r="K74" s="99"/>
      <c r="L74" s="99"/>
      <c r="M74" s="99"/>
      <c r="N74" s="99"/>
      <c r="O74" s="99"/>
      <c r="P74" s="99"/>
      <c r="Q74" s="99"/>
      <c r="R74" s="99"/>
      <c r="S74" s="99"/>
      <c r="T74" s="99"/>
      <c r="U74" s="99"/>
      <c r="V74" s="99"/>
    </row>
    <row r="75" spans="1:22" ht="25.5" x14ac:dyDescent="0.2">
      <c r="A75" s="99"/>
      <c r="B75" s="99"/>
      <c r="C75" s="801"/>
      <c r="D75" s="687" t="s">
        <v>1186</v>
      </c>
      <c r="E75" s="681"/>
      <c r="F75" s="341" t="s">
        <v>1247</v>
      </c>
      <c r="G75" s="384">
        <v>42418</v>
      </c>
      <c r="H75" s="99"/>
      <c r="I75" s="99"/>
      <c r="J75" s="99"/>
      <c r="K75" s="99"/>
      <c r="L75" s="99"/>
      <c r="M75" s="99"/>
      <c r="N75" s="99"/>
      <c r="O75" s="99"/>
      <c r="P75" s="99"/>
      <c r="Q75" s="99"/>
      <c r="R75" s="99"/>
      <c r="S75" s="99"/>
      <c r="T75" s="99"/>
      <c r="U75" s="99"/>
      <c r="V75" s="99"/>
    </row>
    <row r="76" spans="1:22" x14ac:dyDescent="0.2">
      <c r="A76" s="99"/>
      <c r="B76" s="99"/>
      <c r="C76" s="801"/>
      <c r="D76" s="687" t="s">
        <v>1186</v>
      </c>
      <c r="E76" s="681"/>
      <c r="F76" s="341" t="s">
        <v>1256</v>
      </c>
      <c r="G76" s="384">
        <v>42425</v>
      </c>
      <c r="H76" s="99"/>
      <c r="I76" s="99"/>
      <c r="J76" s="99"/>
      <c r="K76" s="99"/>
      <c r="L76" s="99"/>
      <c r="M76" s="99"/>
      <c r="N76" s="99"/>
      <c r="O76" s="99"/>
      <c r="P76" s="99"/>
      <c r="Q76" s="99"/>
      <c r="R76" s="99"/>
      <c r="S76" s="99"/>
      <c r="T76" s="99"/>
      <c r="U76" s="99"/>
      <c r="V76" s="99"/>
    </row>
    <row r="77" spans="1:22" ht="38.25" customHeight="1" x14ac:dyDescent="0.2">
      <c r="A77" s="99"/>
      <c r="B77" s="99"/>
      <c r="C77" s="801"/>
      <c r="D77" s="687" t="s">
        <v>1186</v>
      </c>
      <c r="E77" s="681"/>
      <c r="F77" s="341" t="s">
        <v>1374</v>
      </c>
      <c r="G77" s="384">
        <v>42429</v>
      </c>
      <c r="H77" s="99"/>
      <c r="I77" s="99"/>
      <c r="J77" s="99"/>
      <c r="K77" s="99"/>
      <c r="L77" s="99"/>
      <c r="M77" s="99"/>
      <c r="N77" s="99"/>
      <c r="O77" s="99"/>
      <c r="P77" s="99"/>
      <c r="Q77" s="99"/>
      <c r="R77" s="99"/>
      <c r="S77" s="99"/>
      <c r="T77" s="99"/>
      <c r="U77" s="99"/>
      <c r="V77" s="99"/>
    </row>
    <row r="78" spans="1:22" ht="25.5" x14ac:dyDescent="0.2">
      <c r="A78" s="99"/>
      <c r="B78" s="99"/>
      <c r="C78" s="801"/>
      <c r="D78" s="687" t="s">
        <v>1186</v>
      </c>
      <c r="E78" s="681"/>
      <c r="F78" s="341" t="s">
        <v>1303</v>
      </c>
      <c r="G78" s="384">
        <v>42430</v>
      </c>
      <c r="H78" s="99"/>
      <c r="I78" s="99"/>
      <c r="J78" s="99"/>
      <c r="K78" s="99"/>
      <c r="L78" s="99"/>
      <c r="M78" s="99"/>
      <c r="N78" s="99"/>
      <c r="O78" s="99"/>
      <c r="P78" s="99"/>
      <c r="Q78" s="99"/>
      <c r="R78" s="99"/>
      <c r="S78" s="99"/>
      <c r="T78" s="99"/>
      <c r="U78" s="99"/>
      <c r="V78" s="99"/>
    </row>
    <row r="79" spans="1:22" ht="38.25" customHeight="1" x14ac:dyDescent="0.2">
      <c r="A79" s="99"/>
      <c r="B79" s="99"/>
      <c r="C79" s="801"/>
      <c r="D79" s="687" t="s">
        <v>1186</v>
      </c>
      <c r="E79" s="681"/>
      <c r="F79" s="341" t="s">
        <v>1333</v>
      </c>
      <c r="G79" s="384">
        <v>42460</v>
      </c>
      <c r="H79" s="99"/>
      <c r="I79" s="99"/>
      <c r="J79" s="99"/>
      <c r="K79" s="99"/>
      <c r="L79" s="99"/>
      <c r="M79" s="99"/>
      <c r="N79" s="99"/>
      <c r="O79" s="99"/>
      <c r="P79" s="99"/>
      <c r="Q79" s="99"/>
      <c r="R79" s="99"/>
      <c r="S79" s="99"/>
      <c r="T79" s="99"/>
      <c r="U79" s="99"/>
      <c r="V79" s="99"/>
    </row>
    <row r="80" spans="1:22" ht="38.25" customHeight="1" x14ac:dyDescent="0.2">
      <c r="A80" s="99"/>
      <c r="B80" s="99"/>
      <c r="C80" s="801"/>
      <c r="D80" s="687" t="s">
        <v>1186</v>
      </c>
      <c r="E80" s="681"/>
      <c r="F80" s="341" t="s">
        <v>1341</v>
      </c>
      <c r="G80" s="384">
        <v>42461</v>
      </c>
      <c r="H80" s="99"/>
      <c r="I80" s="99"/>
      <c r="J80" s="99"/>
      <c r="K80" s="99"/>
      <c r="L80" s="99"/>
      <c r="M80" s="99"/>
      <c r="N80" s="99"/>
      <c r="O80" s="99"/>
      <c r="P80" s="99"/>
      <c r="Q80" s="99"/>
      <c r="R80" s="99"/>
      <c r="S80" s="99"/>
      <c r="T80" s="99"/>
      <c r="U80" s="99"/>
      <c r="V80" s="99"/>
    </row>
    <row r="81" spans="1:22" ht="34.5" customHeight="1" x14ac:dyDescent="0.2">
      <c r="A81" s="99"/>
      <c r="B81" s="99"/>
      <c r="C81" s="801"/>
      <c r="D81" s="687" t="s">
        <v>1394</v>
      </c>
      <c r="E81" s="681"/>
      <c r="F81" s="341" t="s">
        <v>1393</v>
      </c>
      <c r="G81" s="384">
        <v>42487</v>
      </c>
      <c r="H81" s="99"/>
      <c r="I81" s="99"/>
      <c r="J81" s="99"/>
      <c r="K81" s="99"/>
      <c r="L81" s="99"/>
      <c r="M81" s="99"/>
      <c r="N81" s="99"/>
      <c r="O81" s="99"/>
      <c r="P81" s="99"/>
      <c r="Q81" s="99"/>
      <c r="R81" s="99"/>
      <c r="S81" s="99"/>
      <c r="T81" s="99"/>
      <c r="U81" s="99"/>
      <c r="V81" s="99"/>
    </row>
    <row r="82" spans="1:22" ht="38.25" customHeight="1" x14ac:dyDescent="0.2">
      <c r="A82" s="99"/>
      <c r="B82" s="99"/>
      <c r="C82" s="801"/>
      <c r="D82" s="687" t="s">
        <v>1394</v>
      </c>
      <c r="E82" s="681"/>
      <c r="F82" s="341" t="s">
        <v>1395</v>
      </c>
      <c r="G82" s="384">
        <v>42488</v>
      </c>
      <c r="H82" s="99"/>
      <c r="I82" s="99"/>
      <c r="J82" s="99"/>
      <c r="K82" s="99"/>
      <c r="L82" s="99"/>
      <c r="M82" s="99"/>
      <c r="N82" s="99"/>
      <c r="O82" s="99"/>
      <c r="P82" s="99"/>
      <c r="Q82" s="99"/>
      <c r="R82" s="99"/>
      <c r="S82" s="99"/>
      <c r="T82" s="99"/>
      <c r="U82" s="99"/>
      <c r="V82" s="99"/>
    </row>
    <row r="83" spans="1:22" ht="61.5" customHeight="1" x14ac:dyDescent="0.2">
      <c r="A83" s="99"/>
      <c r="B83" s="99"/>
      <c r="C83" s="801"/>
      <c r="D83" s="687" t="s">
        <v>1543</v>
      </c>
      <c r="E83" s="681"/>
      <c r="F83" s="341" t="s">
        <v>812</v>
      </c>
      <c r="G83" s="384">
        <v>42509</v>
      </c>
      <c r="H83" s="99"/>
      <c r="I83" s="99"/>
      <c r="J83" s="99"/>
      <c r="K83" s="99"/>
      <c r="L83" s="99"/>
      <c r="M83" s="99"/>
      <c r="N83" s="99"/>
      <c r="O83" s="99"/>
      <c r="P83" s="99"/>
      <c r="Q83" s="99"/>
      <c r="R83" s="99"/>
      <c r="S83" s="99"/>
      <c r="T83" s="99"/>
      <c r="U83" s="99"/>
      <c r="V83" s="99"/>
    </row>
    <row r="84" spans="1:22" ht="51" x14ac:dyDescent="0.2">
      <c r="A84" s="99"/>
      <c r="B84" s="99"/>
      <c r="C84" s="801"/>
      <c r="D84" s="687" t="s">
        <v>1413</v>
      </c>
      <c r="E84" s="681"/>
      <c r="F84" s="341" t="s">
        <v>1412</v>
      </c>
      <c r="G84" s="384">
        <v>42507</v>
      </c>
      <c r="H84" s="99"/>
      <c r="I84" s="99"/>
      <c r="J84" s="99"/>
      <c r="K84" s="99"/>
      <c r="L84" s="99"/>
      <c r="M84" s="99"/>
      <c r="N84" s="99"/>
      <c r="O84" s="99"/>
      <c r="P84" s="99"/>
      <c r="Q84" s="99"/>
      <c r="R84" s="99"/>
      <c r="S84" s="99"/>
      <c r="T84" s="99"/>
      <c r="U84" s="99"/>
      <c r="V84" s="99"/>
    </row>
    <row r="85" spans="1:22" ht="48" customHeight="1" x14ac:dyDescent="0.2">
      <c r="A85" s="99"/>
      <c r="B85" s="99"/>
      <c r="C85" s="801"/>
      <c r="D85" s="687" t="s">
        <v>1543</v>
      </c>
      <c r="E85" s="681"/>
      <c r="F85" s="341" t="s">
        <v>1401</v>
      </c>
      <c r="G85" s="384">
        <v>42520</v>
      </c>
      <c r="H85" s="99"/>
      <c r="I85" s="99"/>
      <c r="J85" s="99"/>
      <c r="K85" s="99"/>
      <c r="L85" s="99"/>
      <c r="M85" s="99"/>
      <c r="N85" s="99"/>
      <c r="O85" s="99"/>
      <c r="P85" s="99"/>
      <c r="Q85" s="99"/>
      <c r="R85" s="99"/>
      <c r="S85" s="99"/>
      <c r="T85" s="99"/>
      <c r="U85" s="99"/>
      <c r="V85" s="99"/>
    </row>
    <row r="86" spans="1:22" ht="51" customHeight="1" x14ac:dyDescent="0.2">
      <c r="A86" s="99"/>
      <c r="B86" s="99"/>
      <c r="C86" s="801"/>
      <c r="D86" s="687" t="s">
        <v>1069</v>
      </c>
      <c r="E86" s="681"/>
      <c r="F86" s="341" t="s">
        <v>1530</v>
      </c>
      <c r="G86" s="384">
        <v>42555</v>
      </c>
      <c r="H86" s="99"/>
      <c r="I86" s="99"/>
      <c r="J86" s="99"/>
      <c r="K86" s="99"/>
      <c r="L86" s="99"/>
      <c r="M86" s="99"/>
      <c r="N86" s="99"/>
      <c r="O86" s="99"/>
      <c r="P86" s="99"/>
      <c r="Q86" s="99"/>
      <c r="R86" s="99"/>
      <c r="S86" s="99"/>
      <c r="T86" s="99"/>
      <c r="U86" s="99"/>
      <c r="V86" s="99"/>
    </row>
    <row r="87" spans="1:22" ht="38.25" customHeight="1" x14ac:dyDescent="0.2">
      <c r="A87" s="99"/>
      <c r="B87" s="99"/>
      <c r="C87" s="801"/>
      <c r="D87" s="687" t="s">
        <v>1543</v>
      </c>
      <c r="E87" s="681"/>
      <c r="F87" s="341" t="s">
        <v>1529</v>
      </c>
      <c r="G87" s="384">
        <v>42552</v>
      </c>
      <c r="H87" s="99"/>
      <c r="I87" s="99"/>
      <c r="J87" s="99"/>
      <c r="K87" s="99"/>
      <c r="L87" s="99"/>
      <c r="M87" s="99"/>
      <c r="N87" s="99"/>
      <c r="O87" s="99"/>
      <c r="P87" s="99"/>
      <c r="Q87" s="99"/>
      <c r="R87" s="99"/>
      <c r="S87" s="99"/>
      <c r="T87" s="99"/>
      <c r="U87" s="99"/>
      <c r="V87" s="99"/>
    </row>
    <row r="88" spans="1:22" ht="38.25" customHeight="1" x14ac:dyDescent="0.2">
      <c r="A88" s="99"/>
      <c r="B88" s="99"/>
      <c r="C88" s="801"/>
      <c r="D88" s="687" t="s">
        <v>50</v>
      </c>
      <c r="E88" s="681"/>
      <c r="F88" s="341" t="s">
        <v>1580</v>
      </c>
      <c r="G88" s="384">
        <v>42614</v>
      </c>
      <c r="H88" s="99"/>
      <c r="I88" s="99"/>
      <c r="J88" s="99"/>
      <c r="K88" s="99"/>
      <c r="L88" s="99"/>
      <c r="M88" s="99"/>
      <c r="N88" s="99"/>
      <c r="O88" s="99"/>
      <c r="P88" s="99"/>
      <c r="Q88" s="99"/>
      <c r="R88" s="99"/>
      <c r="S88" s="99"/>
      <c r="T88" s="99"/>
      <c r="U88" s="99"/>
      <c r="V88" s="99"/>
    </row>
    <row r="89" spans="1:22" ht="38.25" customHeight="1" x14ac:dyDescent="0.2">
      <c r="A89" s="99"/>
      <c r="B89" s="99"/>
      <c r="C89" s="801"/>
      <c r="D89" s="687" t="s">
        <v>50</v>
      </c>
      <c r="E89" s="681"/>
      <c r="F89" s="341" t="s">
        <v>1581</v>
      </c>
      <c r="G89" s="384">
        <v>42614</v>
      </c>
      <c r="H89" s="99"/>
      <c r="I89" s="99"/>
      <c r="J89" s="99"/>
      <c r="K89" s="99"/>
      <c r="L89" s="99"/>
      <c r="M89" s="99"/>
      <c r="N89" s="99"/>
      <c r="O89" s="99"/>
      <c r="P89" s="99"/>
      <c r="Q89" s="99"/>
      <c r="R89" s="99"/>
      <c r="S89" s="99"/>
      <c r="T89" s="99"/>
      <c r="U89" s="99"/>
      <c r="V89" s="99"/>
    </row>
    <row r="90" spans="1:22" ht="39.75" customHeight="1" x14ac:dyDescent="0.2">
      <c r="A90" s="99"/>
      <c r="B90" s="99"/>
      <c r="C90" s="801"/>
      <c r="D90" s="687" t="s">
        <v>1543</v>
      </c>
      <c r="E90" s="681"/>
      <c r="F90" s="341" t="s">
        <v>1689</v>
      </c>
      <c r="G90" s="384">
        <v>42622</v>
      </c>
      <c r="H90" s="99"/>
      <c r="I90" s="99"/>
      <c r="J90" s="99"/>
      <c r="K90" s="99"/>
      <c r="L90" s="99"/>
      <c r="M90" s="99"/>
      <c r="N90" s="99"/>
      <c r="O90" s="99"/>
      <c r="P90" s="99"/>
      <c r="Q90" s="99"/>
      <c r="R90" s="99"/>
      <c r="S90" s="99"/>
      <c r="T90" s="99"/>
      <c r="U90" s="99"/>
      <c r="V90" s="99"/>
    </row>
    <row r="91" spans="1:22" ht="62.25" customHeight="1" x14ac:dyDescent="0.2">
      <c r="A91" s="99"/>
      <c r="B91" s="99"/>
      <c r="C91" s="801"/>
      <c r="D91" s="687" t="s">
        <v>1543</v>
      </c>
      <c r="E91" s="681"/>
      <c r="F91" s="341" t="s">
        <v>1225</v>
      </c>
      <c r="G91" s="377" t="s">
        <v>1201</v>
      </c>
      <c r="H91" s="99"/>
      <c r="I91" s="99"/>
      <c r="J91" s="99"/>
      <c r="K91" s="99"/>
      <c r="L91" s="99"/>
      <c r="M91" s="99"/>
      <c r="N91" s="99"/>
      <c r="O91" s="99"/>
      <c r="P91" s="99"/>
      <c r="Q91" s="99"/>
      <c r="R91" s="99"/>
      <c r="S91" s="99"/>
      <c r="T91" s="99"/>
      <c r="U91" s="99"/>
      <c r="V91" s="99"/>
    </row>
    <row r="92" spans="1:22" ht="56.25" customHeight="1" x14ac:dyDescent="0.2">
      <c r="A92" s="99"/>
      <c r="B92" s="99"/>
      <c r="C92" s="801"/>
      <c r="D92" s="687" t="s">
        <v>1543</v>
      </c>
      <c r="E92" s="681"/>
      <c r="F92" s="341" t="s">
        <v>1735</v>
      </c>
      <c r="G92" s="377">
        <v>42474</v>
      </c>
      <c r="H92" s="99"/>
      <c r="I92" s="99"/>
      <c r="J92" s="99"/>
      <c r="K92" s="323"/>
      <c r="L92" s="323"/>
      <c r="M92" s="323"/>
      <c r="N92" s="323"/>
      <c r="O92" s="323"/>
      <c r="P92" s="99"/>
      <c r="Q92" s="99"/>
      <c r="R92" s="99"/>
      <c r="S92" s="99"/>
      <c r="T92" s="99"/>
      <c r="U92" s="99"/>
      <c r="V92" s="99"/>
    </row>
    <row r="93" spans="1:22" ht="56.25" customHeight="1" x14ac:dyDescent="0.2">
      <c r="A93" s="323"/>
      <c r="B93" s="323"/>
      <c r="C93" s="801"/>
      <c r="D93" s="687" t="s">
        <v>1543</v>
      </c>
      <c r="E93" s="681"/>
      <c r="F93" s="341" t="s">
        <v>1783</v>
      </c>
      <c r="G93" s="377">
        <v>42703</v>
      </c>
      <c r="H93" s="323"/>
      <c r="I93" s="323"/>
      <c r="J93" s="323"/>
      <c r="K93" s="323"/>
      <c r="L93" s="323"/>
      <c r="M93" s="323"/>
      <c r="N93" s="323"/>
      <c r="O93" s="323"/>
      <c r="P93" s="323"/>
      <c r="Q93" s="323"/>
      <c r="R93" s="323"/>
      <c r="S93" s="323"/>
      <c r="T93" s="323"/>
      <c r="U93" s="323"/>
      <c r="V93" s="323"/>
    </row>
    <row r="94" spans="1:22" ht="56.25" customHeight="1" x14ac:dyDescent="0.2">
      <c r="A94" s="323"/>
      <c r="B94" s="323"/>
      <c r="C94" s="801"/>
      <c r="D94" s="687" t="s">
        <v>1543</v>
      </c>
      <c r="E94" s="681"/>
      <c r="F94" s="341" t="s">
        <v>1746</v>
      </c>
      <c r="G94" s="377">
        <v>42386</v>
      </c>
      <c r="H94" s="323"/>
      <c r="I94" s="323"/>
      <c r="J94" s="323"/>
      <c r="K94" s="323"/>
      <c r="L94" s="323"/>
      <c r="M94" s="323"/>
      <c r="N94" s="323"/>
      <c r="O94" s="323"/>
      <c r="P94" s="323"/>
      <c r="Q94" s="323"/>
      <c r="R94" s="323"/>
      <c r="S94" s="323"/>
      <c r="T94" s="323"/>
      <c r="U94" s="323"/>
      <c r="V94" s="323"/>
    </row>
    <row r="95" spans="1:22" ht="56.25" customHeight="1" thickBot="1" x14ac:dyDescent="0.25">
      <c r="A95" s="323"/>
      <c r="B95" s="323"/>
      <c r="C95" s="801"/>
      <c r="D95" s="687" t="s">
        <v>1543</v>
      </c>
      <c r="E95" s="681"/>
      <c r="F95" s="350" t="s">
        <v>1760</v>
      </c>
      <c r="G95" s="377">
        <v>42782</v>
      </c>
      <c r="H95" s="323"/>
      <c r="I95" s="323"/>
      <c r="J95" s="323"/>
      <c r="K95" s="323"/>
      <c r="L95" s="323"/>
      <c r="M95" s="323"/>
      <c r="N95" s="323"/>
      <c r="O95" s="323"/>
      <c r="P95" s="323"/>
      <c r="Q95" s="323"/>
      <c r="R95" s="323"/>
      <c r="S95" s="323"/>
      <c r="T95" s="323"/>
      <c r="U95" s="323"/>
      <c r="V95" s="323"/>
    </row>
    <row r="96" spans="1:22" ht="30" customHeight="1" x14ac:dyDescent="0.2">
      <c r="A96" s="323"/>
      <c r="B96" s="323"/>
      <c r="C96" s="351"/>
      <c r="D96" s="687" t="s">
        <v>1739</v>
      </c>
      <c r="E96" s="681"/>
      <c r="F96" s="341" t="s">
        <v>1761</v>
      </c>
      <c r="G96" s="377">
        <v>42794</v>
      </c>
      <c r="H96" s="323"/>
      <c r="I96" s="323"/>
      <c r="J96" s="323"/>
      <c r="K96" s="323"/>
      <c r="L96" s="323"/>
      <c r="M96" s="323"/>
      <c r="N96" s="323"/>
      <c r="O96" s="323"/>
      <c r="P96" s="323"/>
      <c r="Q96" s="323"/>
      <c r="R96" s="323"/>
      <c r="S96" s="323"/>
    </row>
    <row r="97" spans="1:22" ht="41.25" customHeight="1" x14ac:dyDescent="0.2">
      <c r="A97" s="323"/>
      <c r="B97" s="323"/>
      <c r="C97" s="352"/>
      <c r="D97" s="687" t="s">
        <v>1974</v>
      </c>
      <c r="E97" s="681"/>
      <c r="F97" s="341" t="s">
        <v>1832</v>
      </c>
      <c r="G97" s="377">
        <v>42795</v>
      </c>
      <c r="H97" s="323"/>
      <c r="I97" s="323"/>
      <c r="J97" s="323"/>
      <c r="K97" s="323"/>
      <c r="L97" s="323"/>
      <c r="M97" s="323"/>
      <c r="N97" s="323"/>
      <c r="O97" s="323"/>
      <c r="P97" s="323"/>
      <c r="Q97" s="323"/>
      <c r="R97" s="323"/>
      <c r="S97" s="323"/>
    </row>
    <row r="98" spans="1:22" ht="41.25" customHeight="1" x14ac:dyDescent="0.2">
      <c r="A98" s="323"/>
      <c r="B98" s="323"/>
      <c r="C98" s="352"/>
      <c r="D98" s="687" t="s">
        <v>50</v>
      </c>
      <c r="E98" s="681"/>
      <c r="F98" s="341" t="s">
        <v>1833</v>
      </c>
      <c r="G98" s="377">
        <v>42795</v>
      </c>
      <c r="H98" s="323"/>
      <c r="I98" s="323"/>
      <c r="J98" s="323"/>
      <c r="K98" s="323"/>
      <c r="L98" s="323"/>
      <c r="M98" s="323"/>
      <c r="N98" s="323"/>
      <c r="O98" s="323"/>
      <c r="P98" s="323"/>
      <c r="Q98" s="323"/>
      <c r="R98" s="323"/>
      <c r="S98" s="323"/>
    </row>
    <row r="99" spans="1:22" ht="41.25" customHeight="1" x14ac:dyDescent="0.2">
      <c r="A99" s="323"/>
      <c r="B99" s="323"/>
      <c r="C99" s="352"/>
      <c r="D99" s="687" t="s">
        <v>50</v>
      </c>
      <c r="E99" s="681"/>
      <c r="F99" s="341" t="s">
        <v>1834</v>
      </c>
      <c r="G99" s="377">
        <v>42795</v>
      </c>
      <c r="H99" s="323"/>
      <c r="I99" s="323"/>
      <c r="J99" s="323"/>
      <c r="K99" s="323"/>
      <c r="L99" s="323"/>
      <c r="M99" s="323"/>
      <c r="N99" s="323"/>
      <c r="O99" s="323"/>
      <c r="P99" s="323"/>
      <c r="Q99" s="323"/>
      <c r="R99" s="323"/>
      <c r="S99" s="323"/>
    </row>
    <row r="100" spans="1:22" ht="41.25" customHeight="1" x14ac:dyDescent="0.2">
      <c r="A100" s="323"/>
      <c r="B100" s="323"/>
      <c r="C100" s="445"/>
      <c r="D100" s="687" t="s">
        <v>50</v>
      </c>
      <c r="E100" s="681"/>
      <c r="F100" s="444" t="s">
        <v>1835</v>
      </c>
      <c r="G100" s="377">
        <v>42795</v>
      </c>
      <c r="H100" s="323"/>
      <c r="I100" s="323"/>
      <c r="J100" s="323"/>
      <c r="K100" s="323"/>
      <c r="L100" s="323"/>
      <c r="M100" s="323"/>
      <c r="N100" s="323"/>
      <c r="O100" s="323"/>
      <c r="P100" s="323"/>
      <c r="Q100" s="323"/>
      <c r="R100" s="323"/>
      <c r="S100" s="323"/>
    </row>
    <row r="101" spans="1:22" ht="41.25" customHeight="1" x14ac:dyDescent="0.2">
      <c r="A101" s="323"/>
      <c r="B101" s="323"/>
      <c r="C101" s="449"/>
      <c r="D101" s="687" t="s">
        <v>1739</v>
      </c>
      <c r="E101" s="681"/>
      <c r="F101" s="448" t="s">
        <v>1800</v>
      </c>
      <c r="G101" s="377">
        <v>42802</v>
      </c>
      <c r="H101" s="323"/>
      <c r="I101" s="323"/>
      <c r="J101" s="323"/>
      <c r="K101" s="99"/>
      <c r="L101" s="99"/>
      <c r="M101" s="99"/>
      <c r="N101" s="99"/>
      <c r="O101" s="99"/>
      <c r="P101" s="323"/>
      <c r="Q101" s="323"/>
      <c r="R101" s="323"/>
      <c r="S101" s="323"/>
    </row>
    <row r="102" spans="1:22" ht="41.25" customHeight="1" x14ac:dyDescent="0.2">
      <c r="A102" s="99"/>
      <c r="B102" s="99"/>
      <c r="C102" s="801" t="s">
        <v>1898</v>
      </c>
      <c r="D102" s="687" t="s">
        <v>1739</v>
      </c>
      <c r="E102" s="681"/>
      <c r="F102" s="350" t="s">
        <v>1808</v>
      </c>
      <c r="G102" s="377">
        <v>42808</v>
      </c>
      <c r="H102" s="99"/>
      <c r="I102" s="99"/>
      <c r="J102" s="99"/>
      <c r="K102" s="99"/>
      <c r="L102" s="99"/>
      <c r="M102" s="99"/>
      <c r="N102" s="99"/>
      <c r="O102" s="99"/>
      <c r="P102" s="99"/>
      <c r="Q102" s="99"/>
      <c r="R102" s="99"/>
      <c r="S102" s="99"/>
    </row>
    <row r="103" spans="1:22" ht="29.25" customHeight="1" x14ac:dyDescent="0.2">
      <c r="A103" s="99"/>
      <c r="B103" s="99"/>
      <c r="C103" s="801"/>
      <c r="D103" s="912" t="s">
        <v>1344</v>
      </c>
      <c r="E103" s="860"/>
      <c r="F103" s="460" t="s">
        <v>1893</v>
      </c>
      <c r="G103" s="462">
        <v>42825</v>
      </c>
      <c r="H103" s="99"/>
      <c r="I103" s="99"/>
      <c r="J103" s="99"/>
      <c r="K103" s="99"/>
      <c r="L103" s="99"/>
      <c r="M103" s="99"/>
      <c r="N103" s="99"/>
      <c r="O103" s="99"/>
    </row>
    <row r="104" spans="1:22" ht="56.25" customHeight="1" x14ac:dyDescent="0.2">
      <c r="A104" s="99"/>
      <c r="B104" s="99"/>
      <c r="C104" s="801"/>
      <c r="D104" s="912" t="s">
        <v>1344</v>
      </c>
      <c r="E104" s="860"/>
      <c r="F104" s="463" t="s">
        <v>1922</v>
      </c>
      <c r="G104" s="462">
        <v>42830</v>
      </c>
      <c r="H104" s="99"/>
      <c r="I104" s="99"/>
      <c r="J104" s="99"/>
      <c r="K104" s="99"/>
      <c r="L104" s="99"/>
      <c r="M104" s="99"/>
      <c r="N104" s="99"/>
      <c r="O104" s="99"/>
      <c r="P104" s="99"/>
      <c r="Q104" s="99"/>
      <c r="R104" s="99"/>
      <c r="S104" s="99"/>
      <c r="T104" s="99"/>
      <c r="U104" s="99"/>
      <c r="V104" s="99"/>
    </row>
    <row r="105" spans="1:22" ht="56.25" customHeight="1" x14ac:dyDescent="0.2">
      <c r="A105" s="323"/>
      <c r="B105" s="323"/>
      <c r="C105" s="801"/>
      <c r="D105" s="912" t="s">
        <v>1344</v>
      </c>
      <c r="E105" s="860"/>
      <c r="F105" s="479" t="s">
        <v>1876</v>
      </c>
      <c r="G105" s="462">
        <v>42857</v>
      </c>
      <c r="H105" s="323"/>
      <c r="I105" s="323"/>
      <c r="J105" s="323"/>
      <c r="K105" s="323"/>
      <c r="L105" s="323"/>
      <c r="M105" s="323"/>
      <c r="N105" s="323"/>
      <c r="O105" s="323"/>
      <c r="P105" s="323"/>
      <c r="Q105" s="323"/>
      <c r="R105" s="323"/>
      <c r="S105" s="323"/>
      <c r="T105" s="323"/>
      <c r="U105" s="323"/>
      <c r="V105" s="323"/>
    </row>
    <row r="106" spans="1:22" ht="56.25" customHeight="1" x14ac:dyDescent="0.2">
      <c r="A106" s="323"/>
      <c r="B106" s="323"/>
      <c r="C106" s="801"/>
      <c r="D106" s="912" t="s">
        <v>2124</v>
      </c>
      <c r="E106" s="860"/>
      <c r="F106" s="486" t="s">
        <v>1884</v>
      </c>
      <c r="G106" s="462">
        <v>42857</v>
      </c>
      <c r="H106" s="323"/>
      <c r="I106" s="323"/>
      <c r="J106" s="323"/>
      <c r="K106" s="323"/>
      <c r="L106" s="323"/>
      <c r="M106" s="323"/>
      <c r="N106" s="323"/>
      <c r="O106" s="323"/>
      <c r="P106" s="323"/>
      <c r="Q106" s="323"/>
      <c r="R106" s="323"/>
      <c r="S106" s="323"/>
      <c r="T106" s="323"/>
      <c r="U106" s="323"/>
      <c r="V106" s="323"/>
    </row>
    <row r="107" spans="1:22" ht="56.25" customHeight="1" x14ac:dyDescent="0.2">
      <c r="A107" s="323"/>
      <c r="B107" s="323"/>
      <c r="C107" s="801"/>
      <c r="D107" s="680" t="s">
        <v>1344</v>
      </c>
      <c r="E107" s="681"/>
      <c r="F107" s="479" t="s">
        <v>2015</v>
      </c>
      <c r="G107" s="462">
        <v>42877</v>
      </c>
      <c r="H107" s="323"/>
      <c r="I107" s="323"/>
      <c r="J107" s="323"/>
      <c r="K107" s="323"/>
      <c r="L107" s="323"/>
      <c r="M107" s="323"/>
      <c r="N107" s="323"/>
      <c r="O107" s="323"/>
      <c r="P107" s="323"/>
      <c r="Q107" s="323"/>
      <c r="R107" s="323"/>
      <c r="S107" s="323"/>
      <c r="T107" s="323"/>
      <c r="U107" s="323"/>
      <c r="V107" s="323"/>
    </row>
    <row r="108" spans="1:22" ht="110.25" customHeight="1" x14ac:dyDescent="0.2">
      <c r="A108" s="323"/>
      <c r="B108" s="323"/>
      <c r="C108" s="801"/>
      <c r="D108" s="687" t="s">
        <v>1069</v>
      </c>
      <c r="E108" s="681"/>
      <c r="F108" s="514" t="s">
        <v>2226</v>
      </c>
      <c r="G108" s="462">
        <v>42892</v>
      </c>
      <c r="H108" s="323"/>
      <c r="I108" s="323"/>
      <c r="J108" s="323"/>
      <c r="K108" s="323"/>
      <c r="L108" s="323"/>
      <c r="M108" s="323"/>
      <c r="N108" s="323"/>
      <c r="O108" s="323"/>
      <c r="P108" s="323"/>
      <c r="Q108" s="323"/>
      <c r="R108" s="323"/>
      <c r="S108" s="323"/>
      <c r="T108" s="323"/>
      <c r="U108" s="323"/>
      <c r="V108" s="323"/>
    </row>
    <row r="109" spans="1:22" ht="49.5" customHeight="1" x14ac:dyDescent="0.2">
      <c r="A109" s="323"/>
      <c r="B109" s="323"/>
      <c r="C109" s="801"/>
      <c r="D109" s="680" t="s">
        <v>1998</v>
      </c>
      <c r="E109" s="681"/>
      <c r="F109" s="570" t="s">
        <v>1988</v>
      </c>
      <c r="G109" s="519">
        <v>42919</v>
      </c>
      <c r="H109" s="323"/>
      <c r="I109" s="323"/>
      <c r="J109" s="323"/>
      <c r="K109" s="323"/>
      <c r="L109" s="323"/>
      <c r="M109" s="323"/>
      <c r="N109" s="323"/>
      <c r="O109" s="323"/>
      <c r="P109" s="323"/>
      <c r="Q109" s="323"/>
      <c r="R109" s="323"/>
      <c r="S109" s="323"/>
      <c r="T109" s="323"/>
      <c r="U109" s="323"/>
      <c r="V109" s="323"/>
    </row>
    <row r="110" spans="1:22" ht="49.5" customHeight="1" x14ac:dyDescent="0.2">
      <c r="A110" s="323"/>
      <c r="B110" s="323"/>
      <c r="C110" s="801"/>
      <c r="D110" s="680" t="s">
        <v>1468</v>
      </c>
      <c r="E110" s="681"/>
      <c r="F110" s="570" t="s">
        <v>2335</v>
      </c>
      <c r="G110" s="519">
        <v>42986</v>
      </c>
      <c r="H110" s="323"/>
      <c r="I110" s="323"/>
      <c r="J110" s="323"/>
      <c r="K110" s="323"/>
      <c r="L110" s="323"/>
      <c r="M110" s="323"/>
      <c r="N110" s="323"/>
      <c r="O110" s="323"/>
      <c r="P110" s="323"/>
      <c r="Q110" s="323"/>
      <c r="R110" s="323"/>
      <c r="S110" s="323"/>
      <c r="T110" s="323"/>
      <c r="U110" s="323"/>
      <c r="V110" s="323"/>
    </row>
    <row r="111" spans="1:22" ht="49.5" customHeight="1" x14ac:dyDescent="0.2">
      <c r="A111" s="323"/>
      <c r="B111" s="323"/>
      <c r="C111" s="801"/>
      <c r="D111" s="680" t="s">
        <v>1468</v>
      </c>
      <c r="E111" s="681"/>
      <c r="F111" s="570" t="s">
        <v>2336</v>
      </c>
      <c r="G111" s="519">
        <v>42985</v>
      </c>
      <c r="H111" s="323"/>
      <c r="I111" s="323"/>
      <c r="J111" s="323"/>
      <c r="K111" s="323"/>
      <c r="L111" s="323"/>
      <c r="M111" s="323"/>
      <c r="N111" s="323"/>
      <c r="O111" s="323"/>
      <c r="P111" s="323"/>
      <c r="Q111" s="323"/>
      <c r="R111" s="323"/>
      <c r="S111" s="323"/>
      <c r="T111" s="323"/>
      <c r="U111" s="323"/>
      <c r="V111" s="323"/>
    </row>
    <row r="112" spans="1:22" ht="49.5" customHeight="1" x14ac:dyDescent="0.2">
      <c r="A112" s="323"/>
      <c r="B112" s="323"/>
      <c r="C112" s="801"/>
      <c r="D112" s="680" t="s">
        <v>1468</v>
      </c>
      <c r="E112" s="681"/>
      <c r="F112" s="578" t="s">
        <v>2344</v>
      </c>
      <c r="G112" s="519">
        <v>42991</v>
      </c>
      <c r="H112" s="323"/>
      <c r="I112" s="323"/>
      <c r="J112" s="323"/>
      <c r="K112" s="323"/>
      <c r="L112" s="323"/>
      <c r="M112" s="323"/>
      <c r="N112" s="323"/>
      <c r="O112" s="323"/>
      <c r="P112" s="323"/>
      <c r="Q112" s="323"/>
      <c r="R112" s="323"/>
      <c r="S112" s="323"/>
      <c r="T112" s="323"/>
      <c r="U112" s="323"/>
      <c r="V112" s="323"/>
    </row>
    <row r="113" spans="1:22" ht="49.5" customHeight="1" x14ac:dyDescent="0.2">
      <c r="A113" s="323"/>
      <c r="B113" s="323"/>
      <c r="C113" s="801"/>
      <c r="D113" s="687" t="s">
        <v>1468</v>
      </c>
      <c r="E113" s="681"/>
      <c r="F113" s="578" t="s">
        <v>2360</v>
      </c>
      <c r="G113" s="582">
        <v>42993</v>
      </c>
      <c r="H113" s="323"/>
      <c r="I113" s="323"/>
      <c r="J113" s="323"/>
      <c r="K113" s="323"/>
      <c r="L113" s="323"/>
      <c r="M113" s="323"/>
      <c r="N113" s="323"/>
      <c r="O113" s="323"/>
      <c r="P113" s="323"/>
      <c r="Q113" s="323"/>
      <c r="R113" s="323"/>
      <c r="S113" s="323"/>
      <c r="T113" s="323"/>
      <c r="U113" s="323"/>
      <c r="V113" s="323"/>
    </row>
    <row r="114" spans="1:22" ht="49.5" customHeight="1" x14ac:dyDescent="0.2">
      <c r="A114" s="323"/>
      <c r="B114" s="323"/>
      <c r="C114" s="801"/>
      <c r="D114" s="680" t="s">
        <v>1468</v>
      </c>
      <c r="E114" s="681"/>
      <c r="F114" s="514" t="s">
        <v>2381</v>
      </c>
      <c r="G114" s="582">
        <v>42993</v>
      </c>
      <c r="H114" s="323"/>
      <c r="I114" s="323"/>
      <c r="J114" s="323"/>
      <c r="K114" s="323"/>
      <c r="L114" s="323"/>
      <c r="M114" s="323"/>
      <c r="N114" s="323"/>
      <c r="O114" s="323"/>
      <c r="P114" s="323"/>
      <c r="Q114" s="323"/>
      <c r="R114" s="323"/>
      <c r="S114" s="323"/>
      <c r="T114" s="323"/>
      <c r="U114" s="323"/>
      <c r="V114" s="323"/>
    </row>
    <row r="115" spans="1:22" ht="14.25" customHeight="1" x14ac:dyDescent="0.2">
      <c r="A115" s="99"/>
      <c r="B115" s="99"/>
      <c r="C115" s="801"/>
      <c r="D115" s="99"/>
      <c r="E115" s="99"/>
      <c r="F115" s="99"/>
      <c r="G115" s="99"/>
      <c r="H115" s="99"/>
      <c r="I115" s="99"/>
      <c r="J115" s="99"/>
      <c r="K115" s="99"/>
      <c r="L115" s="99"/>
      <c r="M115" s="99"/>
      <c r="N115" s="99"/>
      <c r="O115" s="99"/>
      <c r="P115" s="99"/>
      <c r="Q115" s="99"/>
      <c r="R115" s="99"/>
      <c r="S115" s="99"/>
      <c r="T115" s="99"/>
      <c r="U115" s="99"/>
      <c r="V115" s="99"/>
    </row>
    <row r="116" spans="1:22" x14ac:dyDescent="0.2">
      <c r="A116" s="99"/>
      <c r="B116" s="99"/>
      <c r="C116" s="801"/>
      <c r="D116" s="99"/>
      <c r="E116" s="99"/>
      <c r="F116" s="99"/>
      <c r="G116" s="99"/>
      <c r="H116" s="99"/>
      <c r="I116" s="99"/>
      <c r="J116" s="99"/>
      <c r="K116" s="99"/>
      <c r="L116" s="99"/>
      <c r="M116" s="99"/>
      <c r="N116" s="99"/>
      <c r="O116" s="99"/>
      <c r="P116" s="99"/>
      <c r="Q116" s="99"/>
      <c r="R116" s="99"/>
      <c r="S116" s="99"/>
      <c r="T116" s="99"/>
      <c r="U116" s="99"/>
      <c r="V116" s="99"/>
    </row>
    <row r="117" spans="1:22" x14ac:dyDescent="0.2">
      <c r="A117" s="99"/>
      <c r="B117" s="99"/>
      <c r="C117" s="801"/>
      <c r="D117" s="99"/>
      <c r="E117" s="99"/>
      <c r="F117" s="99"/>
      <c r="G117" s="99"/>
      <c r="H117" s="99"/>
      <c r="I117" s="99"/>
      <c r="J117" s="99"/>
      <c r="K117" s="99"/>
      <c r="L117" s="99"/>
      <c r="M117" s="99"/>
      <c r="N117" s="99"/>
      <c r="O117" s="99"/>
      <c r="P117" s="99"/>
      <c r="Q117" s="99"/>
      <c r="R117" s="99"/>
      <c r="S117" s="99"/>
      <c r="T117" s="99"/>
      <c r="U117" s="99"/>
      <c r="V117" s="99"/>
    </row>
    <row r="118" spans="1:22" x14ac:dyDescent="0.2">
      <c r="A118" s="99"/>
      <c r="B118" s="99"/>
      <c r="C118" s="801"/>
      <c r="D118" s="99"/>
      <c r="E118" s="99"/>
      <c r="F118" s="99"/>
      <c r="G118" s="99"/>
      <c r="H118" s="99"/>
      <c r="I118" s="99"/>
      <c r="J118" s="99"/>
      <c r="K118" s="99"/>
      <c r="L118" s="99"/>
      <c r="M118" s="99"/>
      <c r="N118" s="99"/>
      <c r="O118" s="99"/>
      <c r="P118" s="99"/>
      <c r="Q118" s="99"/>
      <c r="R118" s="99"/>
      <c r="S118" s="99"/>
      <c r="T118" s="99"/>
      <c r="U118" s="99"/>
      <c r="V118" s="99"/>
    </row>
    <row r="119" spans="1:22" x14ac:dyDescent="0.2">
      <c r="A119" s="99"/>
      <c r="B119" s="99"/>
      <c r="C119" s="801"/>
      <c r="D119" s="99"/>
      <c r="E119" s="99"/>
      <c r="F119" s="99"/>
      <c r="G119" s="99"/>
      <c r="H119" s="99"/>
      <c r="I119" s="99"/>
      <c r="J119" s="99"/>
      <c r="K119" s="99"/>
      <c r="L119" s="99"/>
      <c r="M119" s="99"/>
      <c r="N119" s="99"/>
      <c r="O119" s="99"/>
      <c r="P119" s="99"/>
      <c r="Q119" s="99"/>
      <c r="R119" s="99"/>
      <c r="S119" s="99"/>
      <c r="T119" s="99"/>
      <c r="U119" s="99"/>
      <c r="V119" s="99"/>
    </row>
    <row r="120" spans="1:22" x14ac:dyDescent="0.2">
      <c r="A120" s="99"/>
      <c r="B120" s="99"/>
      <c r="C120" s="801"/>
      <c r="D120" s="99"/>
      <c r="E120" s="99"/>
      <c r="F120" s="99"/>
      <c r="G120" s="99"/>
      <c r="H120" s="99"/>
      <c r="I120" s="99"/>
      <c r="J120" s="99"/>
      <c r="K120" s="99"/>
      <c r="L120" s="99"/>
      <c r="M120" s="99"/>
      <c r="N120" s="99"/>
      <c r="O120" s="99"/>
      <c r="P120" s="99"/>
      <c r="Q120" s="99"/>
      <c r="R120" s="99"/>
      <c r="S120" s="99"/>
      <c r="T120" s="99"/>
      <c r="U120" s="99"/>
      <c r="V120" s="99"/>
    </row>
    <row r="121" spans="1:22" x14ac:dyDescent="0.2">
      <c r="A121" s="99"/>
      <c r="B121" s="99"/>
      <c r="C121" s="801"/>
      <c r="D121" s="99"/>
      <c r="E121" s="99"/>
      <c r="F121" s="99"/>
      <c r="G121" s="99"/>
      <c r="H121" s="99"/>
      <c r="I121" s="99"/>
      <c r="J121" s="99"/>
      <c r="K121" s="99"/>
      <c r="L121" s="99"/>
      <c r="M121" s="99"/>
      <c r="N121" s="99"/>
      <c r="O121" s="99"/>
      <c r="P121" s="99"/>
      <c r="Q121" s="99"/>
      <c r="R121" s="99"/>
      <c r="S121" s="99"/>
      <c r="T121" s="99"/>
      <c r="U121" s="99"/>
      <c r="V121" s="99"/>
    </row>
    <row r="122" spans="1:22" x14ac:dyDescent="0.2">
      <c r="A122" s="99"/>
      <c r="B122" s="99"/>
      <c r="C122" s="801"/>
      <c r="D122" s="99"/>
      <c r="E122" s="99"/>
      <c r="F122" s="99"/>
      <c r="G122" s="99"/>
      <c r="H122" s="99"/>
      <c r="I122" s="99"/>
      <c r="J122" s="99"/>
      <c r="K122" s="99"/>
      <c r="L122" s="99"/>
      <c r="M122" s="99"/>
      <c r="N122" s="99"/>
      <c r="O122" s="99"/>
      <c r="P122" s="99"/>
      <c r="Q122" s="99"/>
      <c r="R122" s="99"/>
      <c r="S122" s="99"/>
      <c r="T122" s="99"/>
      <c r="U122" s="99"/>
      <c r="V122" s="99"/>
    </row>
    <row r="123" spans="1:22" x14ac:dyDescent="0.2">
      <c r="A123" s="99"/>
      <c r="B123" s="99"/>
      <c r="C123" s="801"/>
      <c r="D123" s="99"/>
      <c r="E123" s="99"/>
      <c r="F123" s="99"/>
      <c r="G123" s="99"/>
      <c r="H123" s="99"/>
      <c r="I123" s="99"/>
      <c r="J123" s="99"/>
      <c r="K123" s="99"/>
      <c r="L123" s="99"/>
      <c r="M123" s="99"/>
      <c r="N123" s="99"/>
      <c r="O123" s="99"/>
      <c r="P123" s="99"/>
      <c r="Q123" s="99"/>
      <c r="R123" s="99"/>
      <c r="S123" s="99"/>
      <c r="T123" s="99"/>
      <c r="U123" s="99"/>
      <c r="V123" s="99"/>
    </row>
    <row r="124" spans="1:22" x14ac:dyDescent="0.2">
      <c r="A124" s="99"/>
      <c r="B124" s="99"/>
      <c r="C124" s="801"/>
      <c r="D124" s="99"/>
      <c r="E124" s="99"/>
      <c r="F124" s="99"/>
      <c r="G124" s="99"/>
      <c r="H124" s="99"/>
      <c r="I124" s="99"/>
      <c r="J124" s="99"/>
      <c r="K124" s="99"/>
      <c r="L124" s="99"/>
      <c r="M124" s="99"/>
      <c r="N124" s="99"/>
      <c r="O124" s="99"/>
      <c r="P124" s="99"/>
      <c r="Q124" s="99"/>
      <c r="R124" s="99"/>
      <c r="S124" s="99"/>
      <c r="T124" s="99"/>
      <c r="U124" s="99"/>
      <c r="V124" s="99"/>
    </row>
    <row r="125" spans="1:22" x14ac:dyDescent="0.2">
      <c r="A125" s="99"/>
      <c r="B125" s="99"/>
      <c r="C125" s="801"/>
      <c r="D125" s="99"/>
      <c r="E125" s="99"/>
      <c r="F125" s="99"/>
      <c r="G125" s="99"/>
      <c r="H125" s="99"/>
      <c r="I125" s="99"/>
      <c r="J125" s="99"/>
      <c r="K125" s="99"/>
      <c r="L125" s="99"/>
      <c r="M125" s="99"/>
      <c r="N125" s="99"/>
      <c r="O125" s="99"/>
      <c r="P125" s="99"/>
      <c r="Q125" s="99"/>
      <c r="R125" s="99"/>
      <c r="S125" s="99"/>
      <c r="T125" s="99"/>
      <c r="U125" s="99"/>
      <c r="V125" s="99"/>
    </row>
    <row r="126" spans="1:22" x14ac:dyDescent="0.2">
      <c r="A126" s="99"/>
      <c r="B126" s="99"/>
      <c r="C126" s="801"/>
      <c r="D126" s="99"/>
      <c r="E126" s="99"/>
      <c r="F126" s="99"/>
      <c r="G126" s="99"/>
      <c r="H126" s="99"/>
      <c r="I126" s="99"/>
      <c r="J126" s="99"/>
      <c r="K126" s="99"/>
      <c r="L126" s="99"/>
      <c r="M126" s="99"/>
      <c r="N126" s="99"/>
      <c r="O126" s="99"/>
      <c r="P126" s="99"/>
      <c r="Q126" s="99"/>
      <c r="R126" s="99"/>
      <c r="S126" s="99"/>
      <c r="T126" s="99"/>
      <c r="U126" s="99"/>
      <c r="V126" s="99"/>
    </row>
    <row r="127" spans="1:22" x14ac:dyDescent="0.2">
      <c r="A127" s="99"/>
      <c r="B127" s="99"/>
      <c r="C127" s="801"/>
      <c r="D127" s="99"/>
      <c r="E127" s="99"/>
      <c r="F127" s="99"/>
      <c r="G127" s="99"/>
      <c r="H127" s="99"/>
      <c r="I127" s="99"/>
      <c r="J127" s="99"/>
      <c r="K127" s="99"/>
      <c r="L127" s="99"/>
      <c r="M127" s="99"/>
      <c r="N127" s="99"/>
      <c r="O127" s="99"/>
      <c r="P127" s="99"/>
      <c r="Q127" s="99"/>
      <c r="R127" s="99"/>
      <c r="S127" s="99"/>
      <c r="T127" s="99"/>
      <c r="U127" s="99"/>
      <c r="V127" s="99"/>
    </row>
    <row r="128" spans="1:22" x14ac:dyDescent="0.2">
      <c r="A128" s="99"/>
      <c r="B128" s="99"/>
      <c r="C128" s="801"/>
      <c r="D128" s="99"/>
      <c r="E128" s="99"/>
      <c r="F128" s="99"/>
      <c r="G128" s="99"/>
      <c r="H128" s="99"/>
      <c r="I128" s="99"/>
      <c r="J128" s="99"/>
      <c r="K128" s="99"/>
      <c r="L128" s="99"/>
      <c r="M128" s="99"/>
      <c r="N128" s="99"/>
      <c r="O128" s="99"/>
      <c r="P128" s="99"/>
      <c r="Q128" s="99"/>
      <c r="R128" s="99"/>
      <c r="S128" s="99"/>
      <c r="T128" s="99"/>
      <c r="U128" s="99"/>
      <c r="V128" s="99"/>
    </row>
    <row r="129" spans="1:22" x14ac:dyDescent="0.2">
      <c r="A129" s="99"/>
      <c r="B129" s="99"/>
      <c r="C129" s="801"/>
      <c r="D129" s="99"/>
      <c r="E129" s="99"/>
      <c r="F129" s="99"/>
      <c r="G129" s="99"/>
      <c r="H129" s="99"/>
      <c r="I129" s="99"/>
      <c r="J129" s="99"/>
      <c r="K129" s="99"/>
      <c r="L129" s="99"/>
      <c r="M129" s="99"/>
      <c r="N129" s="99"/>
      <c r="O129" s="99"/>
      <c r="P129" s="99"/>
      <c r="Q129" s="99"/>
      <c r="R129" s="99"/>
      <c r="S129" s="99"/>
      <c r="T129" s="99"/>
      <c r="U129" s="99"/>
      <c r="V129" s="99"/>
    </row>
    <row r="130" spans="1:22" ht="15" thickBot="1" x14ac:dyDescent="0.25">
      <c r="A130" s="99"/>
      <c r="B130" s="99"/>
      <c r="C130" s="801"/>
      <c r="D130" s="99"/>
      <c r="E130" s="99"/>
      <c r="F130" s="99"/>
      <c r="G130" s="99"/>
      <c r="H130" s="99"/>
      <c r="I130" s="99"/>
      <c r="J130" s="99"/>
      <c r="K130" s="99"/>
      <c r="L130" s="99"/>
      <c r="M130" s="99"/>
      <c r="N130" s="99"/>
      <c r="O130" s="99"/>
      <c r="P130" s="99"/>
      <c r="Q130" s="99"/>
      <c r="R130" s="99"/>
      <c r="S130" s="99"/>
      <c r="T130" s="99"/>
      <c r="U130" s="99"/>
      <c r="V130" s="99"/>
    </row>
    <row r="131" spans="1:22" ht="15" thickBot="1" x14ac:dyDescent="0.25">
      <c r="A131" s="99"/>
      <c r="B131" s="99"/>
      <c r="C131" s="801"/>
      <c r="D131" s="99"/>
      <c r="E131" s="99"/>
      <c r="F131" s="319"/>
      <c r="G131" s="99"/>
      <c r="H131" s="99"/>
      <c r="I131" s="99"/>
      <c r="J131" s="99"/>
      <c r="K131" s="99"/>
      <c r="L131" s="99"/>
      <c r="M131" s="99"/>
      <c r="N131" s="99"/>
      <c r="O131" s="99"/>
      <c r="P131" s="99"/>
      <c r="Q131" s="99"/>
      <c r="R131" s="99"/>
      <c r="S131" s="99"/>
      <c r="T131" s="99"/>
      <c r="U131" s="99"/>
      <c r="V131" s="99"/>
    </row>
    <row r="132" spans="1:22" x14ac:dyDescent="0.2">
      <c r="A132" s="99"/>
      <c r="B132" s="99"/>
      <c r="C132" s="801"/>
      <c r="D132" s="99"/>
      <c r="E132" s="99"/>
      <c r="F132" s="99"/>
      <c r="G132" s="99"/>
      <c r="H132" s="99"/>
      <c r="I132" s="99"/>
      <c r="J132" s="99"/>
      <c r="K132" s="99"/>
      <c r="L132" s="99"/>
      <c r="M132" s="99"/>
      <c r="N132" s="99"/>
      <c r="O132" s="99"/>
      <c r="P132" s="99"/>
      <c r="Q132" s="99"/>
      <c r="R132" s="99"/>
      <c r="S132" s="99"/>
      <c r="T132" s="99"/>
      <c r="U132" s="99"/>
      <c r="V132" s="99"/>
    </row>
    <row r="133" spans="1:22" x14ac:dyDescent="0.2">
      <c r="A133" s="99"/>
      <c r="B133" s="99"/>
      <c r="C133" s="801"/>
      <c r="D133" s="99"/>
      <c r="E133" s="99"/>
      <c r="F133" s="99"/>
      <c r="G133" s="99"/>
      <c r="H133" s="99"/>
      <c r="I133" s="99"/>
      <c r="J133" s="99"/>
      <c r="K133" s="99"/>
      <c r="L133" s="99"/>
      <c r="M133" s="99"/>
      <c r="N133" s="99"/>
      <c r="O133" s="99"/>
      <c r="P133" s="99"/>
      <c r="Q133" s="99"/>
      <c r="R133" s="99"/>
      <c r="S133" s="99"/>
      <c r="T133" s="99"/>
      <c r="U133" s="99"/>
      <c r="V133" s="99"/>
    </row>
    <row r="134" spans="1:22" x14ac:dyDescent="0.2">
      <c r="A134" s="99"/>
      <c r="B134" s="99"/>
      <c r="C134" s="801"/>
      <c r="D134" s="99"/>
      <c r="E134" s="99"/>
      <c r="F134" s="99"/>
      <c r="G134" s="99"/>
      <c r="H134" s="99"/>
      <c r="I134" s="99"/>
      <c r="J134" s="99"/>
      <c r="K134" s="99"/>
      <c r="L134" s="99"/>
      <c r="M134" s="99"/>
      <c r="N134" s="99"/>
      <c r="O134" s="99"/>
      <c r="P134" s="99"/>
      <c r="Q134" s="99"/>
      <c r="R134" s="99"/>
      <c r="S134" s="99"/>
      <c r="T134" s="99"/>
      <c r="U134" s="99"/>
      <c r="V134" s="99"/>
    </row>
    <row r="135" spans="1:22" x14ac:dyDescent="0.2">
      <c r="A135" s="99"/>
      <c r="B135" s="99"/>
      <c r="C135" s="801"/>
      <c r="D135" s="99"/>
      <c r="E135" s="99"/>
      <c r="F135" s="99"/>
      <c r="G135" s="99"/>
      <c r="H135" s="99"/>
      <c r="I135" s="99"/>
      <c r="J135" s="99"/>
      <c r="K135" s="99"/>
      <c r="L135" s="99"/>
      <c r="M135" s="99"/>
      <c r="N135" s="99"/>
      <c r="O135" s="99"/>
      <c r="P135" s="99"/>
      <c r="Q135" s="99"/>
      <c r="R135" s="99"/>
      <c r="S135" s="99"/>
      <c r="T135" s="99"/>
      <c r="U135" s="99"/>
      <c r="V135" s="99"/>
    </row>
    <row r="136" spans="1:22" ht="15" thickBot="1" x14ac:dyDescent="0.25">
      <c r="A136" s="99"/>
      <c r="B136" s="99"/>
      <c r="C136" s="802"/>
      <c r="D136" s="99"/>
      <c r="E136" s="99"/>
      <c r="F136" s="99"/>
      <c r="G136" s="99"/>
      <c r="H136" s="99"/>
      <c r="I136" s="99"/>
      <c r="J136" s="99"/>
      <c r="K136" s="99"/>
      <c r="L136" s="99"/>
      <c r="M136" s="99"/>
      <c r="N136" s="99"/>
      <c r="O136" s="99"/>
      <c r="P136" s="99"/>
      <c r="Q136" s="99"/>
      <c r="R136" s="99"/>
      <c r="S136" s="99"/>
      <c r="T136" s="99"/>
      <c r="U136" s="99"/>
      <c r="V136" s="99"/>
    </row>
    <row r="137" spans="1:22" x14ac:dyDescent="0.2">
      <c r="A137" s="99"/>
      <c r="B137" s="99"/>
      <c r="C137" s="99"/>
      <c r="D137" s="99"/>
      <c r="E137" s="99"/>
      <c r="F137" s="99"/>
      <c r="G137" s="99"/>
      <c r="H137" s="99"/>
      <c r="I137" s="99"/>
      <c r="J137" s="99"/>
      <c r="K137" s="99"/>
      <c r="L137" s="99"/>
      <c r="M137" s="99"/>
      <c r="N137" s="99"/>
      <c r="O137" s="99"/>
      <c r="P137" s="99"/>
      <c r="Q137" s="99"/>
      <c r="R137" s="99"/>
      <c r="S137" s="99"/>
      <c r="T137" s="99"/>
      <c r="U137" s="99"/>
      <c r="V137" s="99"/>
    </row>
    <row r="138" spans="1:22" x14ac:dyDescent="0.2">
      <c r="A138" s="99"/>
      <c r="B138" s="99"/>
      <c r="C138" s="99"/>
      <c r="D138" s="99"/>
      <c r="E138" s="99"/>
      <c r="F138" s="99"/>
      <c r="G138" s="99"/>
      <c r="H138" s="99"/>
      <c r="I138" s="99"/>
      <c r="J138" s="99"/>
      <c r="K138" s="99"/>
      <c r="L138" s="99"/>
      <c r="M138" s="99"/>
      <c r="N138" s="99"/>
      <c r="O138" s="99"/>
      <c r="P138" s="99"/>
      <c r="Q138" s="99"/>
      <c r="R138" s="99"/>
      <c r="S138" s="99"/>
      <c r="T138" s="99"/>
      <c r="U138" s="99"/>
      <c r="V138" s="99"/>
    </row>
    <row r="139" spans="1:22" x14ac:dyDescent="0.2">
      <c r="A139" s="99"/>
      <c r="B139" s="99"/>
      <c r="C139" s="99"/>
      <c r="D139" s="99"/>
      <c r="E139" s="99"/>
      <c r="F139" s="99"/>
      <c r="G139" s="99"/>
      <c r="H139" s="99"/>
      <c r="I139" s="99"/>
      <c r="J139" s="99"/>
      <c r="K139" s="99"/>
      <c r="L139" s="99"/>
      <c r="M139" s="99"/>
      <c r="N139" s="99"/>
      <c r="O139" s="99"/>
      <c r="P139" s="99"/>
      <c r="Q139" s="99"/>
      <c r="R139" s="99"/>
      <c r="S139" s="99"/>
      <c r="T139" s="99"/>
      <c r="U139" s="99"/>
      <c r="V139" s="99"/>
    </row>
    <row r="140" spans="1:22" x14ac:dyDescent="0.2">
      <c r="A140" s="99"/>
      <c r="B140" s="99"/>
      <c r="C140" s="99"/>
      <c r="D140" s="99"/>
      <c r="E140" s="99"/>
      <c r="F140" s="99"/>
      <c r="G140" s="99"/>
      <c r="H140" s="99"/>
      <c r="I140" s="99"/>
      <c r="J140" s="99"/>
      <c r="K140" s="99"/>
      <c r="L140" s="99"/>
      <c r="M140" s="99"/>
      <c r="N140" s="99"/>
      <c r="O140" s="99"/>
      <c r="P140" s="99"/>
      <c r="Q140" s="99"/>
      <c r="R140" s="99"/>
      <c r="S140" s="99"/>
      <c r="T140" s="99"/>
      <c r="U140" s="99"/>
      <c r="V140" s="99"/>
    </row>
    <row r="141" spans="1:22" x14ac:dyDescent="0.2">
      <c r="A141" s="99"/>
      <c r="B141" s="99"/>
      <c r="C141" s="99"/>
      <c r="D141" s="99"/>
      <c r="E141" s="99"/>
      <c r="F141" s="99"/>
      <c r="G141" s="99"/>
      <c r="H141" s="99"/>
      <c r="I141" s="99"/>
      <c r="J141" s="99"/>
      <c r="K141" s="99"/>
      <c r="L141" s="99"/>
      <c r="M141" s="99"/>
      <c r="N141" s="99"/>
      <c r="O141" s="99"/>
      <c r="P141" s="99"/>
      <c r="Q141" s="99"/>
      <c r="R141" s="99"/>
      <c r="S141" s="99"/>
      <c r="T141" s="99"/>
      <c r="U141" s="99"/>
      <c r="V141" s="99"/>
    </row>
    <row r="142" spans="1:22" x14ac:dyDescent="0.2">
      <c r="A142" s="99"/>
      <c r="B142" s="99"/>
      <c r="C142" s="99"/>
      <c r="D142" s="99"/>
      <c r="E142" s="99"/>
      <c r="F142" s="99"/>
      <c r="G142" s="99"/>
      <c r="H142" s="99"/>
      <c r="I142" s="99"/>
      <c r="J142" s="99"/>
      <c r="K142" s="99"/>
      <c r="L142" s="99"/>
      <c r="M142" s="99"/>
      <c r="N142" s="99"/>
      <c r="O142" s="99"/>
      <c r="P142" s="99"/>
      <c r="Q142" s="99"/>
      <c r="R142" s="99"/>
      <c r="S142" s="99"/>
      <c r="T142" s="99"/>
      <c r="U142" s="99"/>
      <c r="V142" s="99"/>
    </row>
    <row r="143" spans="1:22" x14ac:dyDescent="0.2">
      <c r="A143" s="99"/>
      <c r="B143" s="99"/>
      <c r="C143" s="99"/>
      <c r="D143" s="99"/>
      <c r="E143" s="99"/>
      <c r="F143" s="99"/>
      <c r="G143" s="99"/>
      <c r="H143" s="99"/>
      <c r="I143" s="99"/>
      <c r="J143" s="99"/>
      <c r="K143" s="99"/>
      <c r="L143" s="99"/>
      <c r="M143" s="99"/>
      <c r="N143" s="99"/>
      <c r="O143" s="99"/>
      <c r="P143" s="99"/>
      <c r="Q143" s="99"/>
      <c r="R143" s="99"/>
      <c r="S143" s="99"/>
      <c r="T143" s="99"/>
      <c r="U143" s="99"/>
      <c r="V143" s="99"/>
    </row>
    <row r="144" spans="1:22" x14ac:dyDescent="0.2">
      <c r="A144" s="99"/>
      <c r="B144" s="99"/>
      <c r="C144" s="99"/>
      <c r="D144" s="99"/>
      <c r="E144" s="99"/>
      <c r="F144" s="99"/>
      <c r="G144" s="99"/>
      <c r="H144" s="99"/>
      <c r="I144" s="99"/>
      <c r="J144" s="99"/>
      <c r="K144" s="99"/>
      <c r="L144" s="99"/>
      <c r="M144" s="99"/>
      <c r="N144" s="99"/>
      <c r="O144" s="99"/>
      <c r="P144" s="99"/>
      <c r="Q144" s="99"/>
      <c r="R144" s="99"/>
      <c r="S144" s="99"/>
      <c r="T144" s="99"/>
      <c r="U144" s="99"/>
      <c r="V144" s="99"/>
    </row>
    <row r="145" spans="1:22" x14ac:dyDescent="0.2">
      <c r="A145" s="99"/>
      <c r="B145" s="99"/>
      <c r="C145" s="99"/>
      <c r="D145" s="99"/>
      <c r="E145" s="99"/>
      <c r="F145" s="99"/>
      <c r="G145" s="99"/>
      <c r="H145" s="99"/>
      <c r="I145" s="99"/>
      <c r="J145" s="99"/>
      <c r="K145" s="99"/>
      <c r="L145" s="99"/>
      <c r="M145" s="99"/>
      <c r="N145" s="99"/>
      <c r="O145" s="99"/>
      <c r="P145" s="99"/>
      <c r="Q145" s="99"/>
      <c r="R145" s="99"/>
      <c r="S145" s="99"/>
      <c r="T145" s="99"/>
      <c r="U145" s="99"/>
      <c r="V145" s="99"/>
    </row>
    <row r="146" spans="1:22" x14ac:dyDescent="0.2">
      <c r="A146" s="99"/>
      <c r="B146" s="99"/>
      <c r="C146" s="99"/>
      <c r="D146" s="99"/>
      <c r="E146" s="99"/>
      <c r="F146" s="99"/>
      <c r="G146" s="99"/>
      <c r="H146" s="99"/>
      <c r="I146" s="99"/>
      <c r="J146" s="99"/>
      <c r="K146" s="99"/>
      <c r="L146" s="99"/>
      <c r="M146" s="99"/>
      <c r="N146" s="99"/>
      <c r="O146" s="99"/>
      <c r="P146" s="99"/>
      <c r="Q146" s="99"/>
      <c r="R146" s="99"/>
      <c r="S146" s="99"/>
      <c r="T146" s="99"/>
      <c r="U146" s="99"/>
      <c r="V146" s="99"/>
    </row>
    <row r="147" spans="1:22" x14ac:dyDescent="0.2">
      <c r="A147" s="99"/>
      <c r="B147" s="99"/>
      <c r="C147" s="99"/>
      <c r="D147" s="99"/>
      <c r="E147" s="99"/>
      <c r="F147" s="99"/>
      <c r="G147" s="99"/>
      <c r="H147" s="99"/>
      <c r="I147" s="99"/>
      <c r="J147" s="99"/>
      <c r="K147" s="99"/>
      <c r="L147" s="99"/>
      <c r="M147" s="99"/>
      <c r="N147" s="99"/>
      <c r="O147" s="99"/>
      <c r="P147" s="99"/>
      <c r="Q147" s="99"/>
      <c r="R147" s="99"/>
      <c r="S147" s="99"/>
      <c r="T147" s="99"/>
      <c r="U147" s="99"/>
      <c r="V147" s="99"/>
    </row>
    <row r="148" spans="1:22" x14ac:dyDescent="0.2">
      <c r="A148" s="99"/>
      <c r="B148" s="99"/>
      <c r="C148" s="99"/>
      <c r="D148" s="99"/>
      <c r="E148" s="99"/>
      <c r="F148" s="99"/>
      <c r="G148" s="99"/>
      <c r="H148" s="99"/>
      <c r="I148" s="99"/>
      <c r="J148" s="99"/>
      <c r="K148" s="99"/>
      <c r="L148" s="99"/>
      <c r="M148" s="99"/>
      <c r="N148" s="99"/>
      <c r="O148" s="99"/>
      <c r="P148" s="99"/>
      <c r="Q148" s="99"/>
      <c r="R148" s="99"/>
      <c r="S148" s="99"/>
      <c r="T148" s="99"/>
      <c r="U148" s="99"/>
      <c r="V148" s="99"/>
    </row>
    <row r="149" spans="1:22" x14ac:dyDescent="0.2">
      <c r="A149" s="99"/>
      <c r="B149" s="99"/>
      <c r="C149" s="99"/>
      <c r="D149" s="99"/>
      <c r="E149" s="99"/>
      <c r="F149" s="99"/>
      <c r="G149" s="99"/>
      <c r="H149" s="99"/>
      <c r="I149" s="99"/>
      <c r="J149" s="99"/>
      <c r="K149" s="99"/>
      <c r="L149" s="99"/>
      <c r="M149" s="99"/>
      <c r="N149" s="99"/>
      <c r="O149" s="99"/>
      <c r="P149" s="99"/>
      <c r="Q149" s="99"/>
      <c r="R149" s="99"/>
      <c r="S149" s="99"/>
      <c r="T149" s="99"/>
      <c r="U149" s="99"/>
      <c r="V149" s="99"/>
    </row>
    <row r="150" spans="1:22" x14ac:dyDescent="0.2">
      <c r="A150" s="99"/>
      <c r="B150" s="99"/>
      <c r="C150" s="99"/>
      <c r="D150" s="99"/>
      <c r="E150" s="99"/>
      <c r="F150" s="99"/>
      <c r="G150" s="99"/>
      <c r="H150" s="99"/>
      <c r="I150" s="99"/>
      <c r="J150" s="99"/>
      <c r="K150" s="99"/>
      <c r="L150" s="99"/>
      <c r="M150" s="99"/>
      <c r="N150" s="99"/>
      <c r="O150" s="99"/>
      <c r="P150" s="99"/>
      <c r="Q150" s="99"/>
      <c r="R150" s="99"/>
      <c r="S150" s="99"/>
      <c r="T150" s="99"/>
      <c r="U150" s="99"/>
      <c r="V150" s="99"/>
    </row>
    <row r="151" spans="1:22" x14ac:dyDescent="0.2">
      <c r="A151" s="99"/>
      <c r="B151" s="99"/>
      <c r="C151" s="99"/>
      <c r="D151" s="99"/>
      <c r="E151" s="99"/>
      <c r="F151" s="99"/>
      <c r="G151" s="99"/>
      <c r="H151" s="99"/>
      <c r="I151" s="99"/>
      <c r="J151" s="99"/>
      <c r="K151" s="99"/>
      <c r="L151" s="99"/>
      <c r="M151" s="99"/>
      <c r="N151" s="99"/>
      <c r="O151" s="99"/>
      <c r="P151" s="99"/>
      <c r="Q151" s="99"/>
      <c r="R151" s="99"/>
      <c r="S151" s="99"/>
      <c r="T151" s="99"/>
      <c r="U151" s="99"/>
      <c r="V151" s="99"/>
    </row>
    <row r="152" spans="1:22" x14ac:dyDescent="0.2">
      <c r="A152" s="99"/>
      <c r="B152" s="99"/>
      <c r="C152" s="99"/>
      <c r="D152" s="99"/>
      <c r="E152" s="99"/>
      <c r="F152" s="99"/>
      <c r="G152" s="99"/>
      <c r="H152" s="99"/>
      <c r="I152" s="99"/>
      <c r="J152" s="99"/>
      <c r="K152" s="99"/>
      <c r="L152" s="99"/>
      <c r="M152" s="99"/>
      <c r="N152" s="99"/>
      <c r="O152" s="99"/>
      <c r="P152" s="99"/>
      <c r="Q152" s="99"/>
      <c r="R152" s="99"/>
      <c r="S152" s="99"/>
      <c r="T152" s="99"/>
      <c r="U152" s="99"/>
      <c r="V152" s="99"/>
    </row>
    <row r="153" spans="1:22" x14ac:dyDescent="0.2">
      <c r="A153" s="99"/>
      <c r="B153" s="99"/>
      <c r="C153" s="99"/>
      <c r="D153" s="99"/>
      <c r="E153" s="99"/>
      <c r="F153" s="99"/>
      <c r="G153" s="99"/>
      <c r="H153" s="99"/>
      <c r="I153" s="99"/>
      <c r="J153" s="99"/>
      <c r="K153" s="99"/>
      <c r="L153" s="99"/>
      <c r="M153" s="99"/>
      <c r="N153" s="99"/>
      <c r="O153" s="99"/>
      <c r="P153" s="99"/>
      <c r="Q153" s="99"/>
      <c r="R153" s="99"/>
      <c r="S153" s="99"/>
      <c r="T153" s="99"/>
      <c r="U153" s="99"/>
      <c r="V153" s="99"/>
    </row>
    <row r="154" spans="1:22" x14ac:dyDescent="0.2">
      <c r="A154" s="99"/>
      <c r="B154" s="99"/>
      <c r="C154" s="99"/>
      <c r="D154" s="99"/>
      <c r="E154" s="99"/>
      <c r="F154" s="99"/>
      <c r="G154" s="99"/>
      <c r="H154" s="99"/>
      <c r="I154" s="99"/>
      <c r="J154" s="99"/>
      <c r="K154" s="99"/>
      <c r="L154" s="99"/>
      <c r="M154" s="99"/>
      <c r="N154" s="99"/>
      <c r="O154" s="99"/>
      <c r="P154" s="99"/>
      <c r="Q154" s="99"/>
      <c r="R154" s="99"/>
      <c r="S154" s="99"/>
      <c r="T154" s="99"/>
      <c r="U154" s="99"/>
      <c r="V154" s="99"/>
    </row>
    <row r="155" spans="1:22" x14ac:dyDescent="0.2">
      <c r="A155" s="99"/>
      <c r="B155" s="99"/>
      <c r="C155" s="99"/>
      <c r="D155" s="99"/>
      <c r="E155" s="99"/>
      <c r="F155" s="99"/>
      <c r="G155" s="99"/>
      <c r="H155" s="99"/>
      <c r="I155" s="99"/>
      <c r="J155" s="99"/>
      <c r="K155" s="99"/>
      <c r="L155" s="99"/>
      <c r="M155" s="99"/>
      <c r="N155" s="99"/>
      <c r="O155" s="99"/>
      <c r="P155" s="99"/>
      <c r="Q155" s="99"/>
      <c r="R155" s="99"/>
      <c r="S155" s="99"/>
      <c r="T155" s="99"/>
      <c r="U155" s="99"/>
      <c r="V155" s="99"/>
    </row>
    <row r="156" spans="1:22" x14ac:dyDescent="0.2">
      <c r="A156" s="99"/>
      <c r="B156" s="99"/>
      <c r="C156" s="99"/>
      <c r="D156" s="99"/>
      <c r="E156" s="99"/>
      <c r="F156" s="99"/>
      <c r="G156" s="99"/>
      <c r="H156" s="99"/>
      <c r="I156" s="99"/>
      <c r="J156" s="99"/>
      <c r="K156" s="99"/>
      <c r="L156" s="99"/>
      <c r="M156" s="99"/>
      <c r="N156" s="99"/>
      <c r="O156" s="99"/>
      <c r="P156" s="99"/>
      <c r="Q156" s="99"/>
      <c r="R156" s="99"/>
      <c r="S156" s="99"/>
      <c r="T156" s="99"/>
      <c r="U156" s="99"/>
      <c r="V156" s="99"/>
    </row>
    <row r="157" spans="1:22" x14ac:dyDescent="0.2">
      <c r="A157" s="99"/>
      <c r="B157" s="99"/>
      <c r="C157" s="99"/>
      <c r="D157" s="99"/>
      <c r="E157" s="99"/>
      <c r="F157" s="99"/>
      <c r="G157" s="99"/>
      <c r="H157" s="99"/>
      <c r="I157" s="99"/>
      <c r="J157" s="99"/>
      <c r="K157" s="99"/>
      <c r="L157" s="99"/>
      <c r="M157" s="99"/>
      <c r="N157" s="99"/>
      <c r="O157" s="99"/>
      <c r="P157" s="99"/>
      <c r="Q157" s="99"/>
      <c r="R157" s="99"/>
      <c r="S157" s="99"/>
      <c r="T157" s="99"/>
      <c r="U157" s="99"/>
      <c r="V157" s="99"/>
    </row>
    <row r="158" spans="1:22" x14ac:dyDescent="0.2">
      <c r="A158" s="99"/>
      <c r="B158" s="99"/>
      <c r="C158" s="99"/>
      <c r="D158" s="99"/>
      <c r="E158" s="99"/>
      <c r="F158" s="99"/>
      <c r="G158" s="99"/>
      <c r="H158" s="99"/>
      <c r="I158" s="99"/>
      <c r="J158" s="99"/>
      <c r="K158" s="99"/>
      <c r="L158" s="99"/>
      <c r="M158" s="99"/>
      <c r="N158" s="99"/>
      <c r="O158" s="99"/>
      <c r="P158" s="99"/>
      <c r="Q158" s="99"/>
      <c r="R158" s="99"/>
      <c r="S158" s="99"/>
      <c r="T158" s="99"/>
      <c r="U158" s="99"/>
      <c r="V158" s="99"/>
    </row>
    <row r="159" spans="1:22" x14ac:dyDescent="0.2">
      <c r="A159" s="99"/>
      <c r="B159" s="99"/>
      <c r="C159" s="99"/>
      <c r="D159" s="99"/>
      <c r="E159" s="99"/>
      <c r="F159" s="99"/>
      <c r="G159" s="99"/>
      <c r="H159" s="99"/>
      <c r="I159" s="99"/>
      <c r="J159" s="99"/>
      <c r="K159" s="99"/>
      <c r="L159" s="99"/>
      <c r="M159" s="99"/>
      <c r="N159" s="99"/>
      <c r="O159" s="99"/>
      <c r="P159" s="99"/>
      <c r="Q159" s="99"/>
      <c r="R159" s="99"/>
      <c r="S159" s="99"/>
      <c r="T159" s="99"/>
      <c r="U159" s="99"/>
      <c r="V159" s="99"/>
    </row>
    <row r="160" spans="1:22" x14ac:dyDescent="0.2">
      <c r="A160" s="99"/>
      <c r="B160" s="99"/>
      <c r="C160" s="99"/>
      <c r="D160" s="99"/>
      <c r="E160" s="99"/>
      <c r="F160" s="99"/>
      <c r="G160" s="99"/>
      <c r="H160" s="99"/>
      <c r="I160" s="99"/>
      <c r="J160" s="99"/>
      <c r="K160" s="99"/>
      <c r="L160" s="99"/>
      <c r="M160" s="99"/>
      <c r="N160" s="99"/>
      <c r="O160" s="99"/>
      <c r="P160" s="99"/>
      <c r="Q160" s="99"/>
      <c r="R160" s="99"/>
      <c r="S160" s="99"/>
      <c r="T160" s="99"/>
      <c r="U160" s="99"/>
      <c r="V160" s="99"/>
    </row>
    <row r="161" spans="1:22" x14ac:dyDescent="0.2">
      <c r="A161" s="99"/>
      <c r="B161" s="99"/>
      <c r="C161" s="99"/>
      <c r="D161" s="99"/>
      <c r="E161" s="99"/>
      <c r="F161" s="99"/>
      <c r="G161" s="99"/>
      <c r="H161" s="99"/>
      <c r="I161" s="99"/>
      <c r="J161" s="99"/>
      <c r="K161" s="99"/>
      <c r="L161" s="99"/>
      <c r="M161" s="99"/>
      <c r="N161" s="99"/>
      <c r="O161" s="99"/>
      <c r="P161" s="99"/>
      <c r="Q161" s="99"/>
      <c r="R161" s="99"/>
      <c r="S161" s="99"/>
      <c r="T161" s="99"/>
      <c r="U161" s="99"/>
      <c r="V161" s="99"/>
    </row>
    <row r="162" spans="1:22" x14ac:dyDescent="0.2">
      <c r="A162" s="99"/>
      <c r="B162" s="99"/>
      <c r="C162" s="99"/>
      <c r="D162" s="99"/>
      <c r="E162" s="99"/>
      <c r="F162" s="99"/>
      <c r="G162" s="99"/>
      <c r="H162" s="99"/>
      <c r="I162" s="99"/>
      <c r="J162" s="99"/>
      <c r="K162" s="99"/>
      <c r="L162" s="99"/>
      <c r="M162" s="99"/>
      <c r="N162" s="99"/>
      <c r="O162" s="99"/>
      <c r="P162" s="99"/>
      <c r="Q162" s="99"/>
      <c r="R162" s="99"/>
      <c r="S162" s="99"/>
      <c r="T162" s="99"/>
      <c r="U162" s="99"/>
      <c r="V162" s="99"/>
    </row>
    <row r="163" spans="1:22" x14ac:dyDescent="0.2">
      <c r="A163" s="99"/>
      <c r="B163" s="99"/>
      <c r="C163" s="99"/>
      <c r="D163" s="99"/>
      <c r="E163" s="99"/>
      <c r="F163" s="99"/>
      <c r="G163" s="99"/>
      <c r="H163" s="99"/>
      <c r="I163" s="99"/>
      <c r="J163" s="99"/>
      <c r="K163" s="99"/>
      <c r="L163" s="99"/>
      <c r="M163" s="99"/>
      <c r="N163" s="99"/>
      <c r="O163" s="99"/>
      <c r="P163" s="99"/>
      <c r="Q163" s="99"/>
      <c r="R163" s="99"/>
      <c r="S163" s="99"/>
      <c r="T163" s="99"/>
      <c r="U163" s="99"/>
      <c r="V163" s="99"/>
    </row>
    <row r="164" spans="1:22" x14ac:dyDescent="0.2">
      <c r="A164" s="99"/>
      <c r="B164" s="99"/>
      <c r="C164" s="99"/>
      <c r="D164" s="99"/>
      <c r="E164" s="99"/>
      <c r="F164" s="99"/>
      <c r="G164" s="99"/>
      <c r="H164" s="99"/>
      <c r="I164" s="99"/>
      <c r="J164" s="99"/>
      <c r="K164" s="99"/>
      <c r="L164" s="99"/>
      <c r="M164" s="99"/>
      <c r="N164" s="99"/>
      <c r="O164" s="99"/>
      <c r="P164" s="99"/>
      <c r="Q164" s="99"/>
      <c r="R164" s="99"/>
      <c r="S164" s="99"/>
      <c r="T164" s="99"/>
      <c r="U164" s="99"/>
      <c r="V164" s="99"/>
    </row>
    <row r="165" spans="1:22" x14ac:dyDescent="0.2">
      <c r="A165" s="99"/>
      <c r="B165" s="99"/>
      <c r="C165" s="99"/>
      <c r="D165" s="99"/>
      <c r="E165" s="99"/>
      <c r="F165" s="99"/>
      <c r="G165" s="99"/>
      <c r="H165" s="99"/>
      <c r="I165" s="99"/>
      <c r="J165" s="99"/>
      <c r="K165" s="99"/>
      <c r="L165" s="99"/>
      <c r="M165" s="99"/>
      <c r="N165" s="99"/>
      <c r="O165" s="99"/>
      <c r="P165" s="99"/>
      <c r="Q165" s="99"/>
      <c r="R165" s="99"/>
      <c r="S165" s="99"/>
      <c r="T165" s="99"/>
      <c r="U165" s="99"/>
      <c r="V165" s="99"/>
    </row>
    <row r="166" spans="1:22" x14ac:dyDescent="0.2">
      <c r="A166" s="99"/>
      <c r="B166" s="99"/>
      <c r="C166" s="99"/>
      <c r="D166" s="99"/>
      <c r="E166" s="99"/>
      <c r="F166" s="99"/>
      <c r="G166" s="99"/>
      <c r="H166" s="99"/>
      <c r="I166" s="99"/>
      <c r="J166" s="99"/>
      <c r="K166" s="99"/>
      <c r="L166" s="99"/>
      <c r="M166" s="99"/>
      <c r="N166" s="99"/>
      <c r="O166" s="99"/>
      <c r="P166" s="99"/>
      <c r="Q166" s="99"/>
      <c r="R166" s="99"/>
      <c r="S166" s="99"/>
      <c r="T166" s="99"/>
      <c r="U166" s="99"/>
      <c r="V166" s="99"/>
    </row>
    <row r="167" spans="1:22" x14ac:dyDescent="0.2">
      <c r="A167" s="99"/>
      <c r="B167" s="99"/>
      <c r="C167" s="99"/>
      <c r="D167" s="99"/>
      <c r="E167" s="99"/>
      <c r="F167" s="99"/>
      <c r="G167" s="99"/>
      <c r="H167" s="99"/>
      <c r="I167" s="99"/>
      <c r="J167" s="99"/>
      <c r="K167" s="99"/>
      <c r="L167" s="99"/>
      <c r="M167" s="99"/>
      <c r="N167" s="99"/>
      <c r="O167" s="99"/>
      <c r="P167" s="99"/>
      <c r="Q167" s="99"/>
      <c r="R167" s="99"/>
      <c r="S167" s="99"/>
      <c r="T167" s="99"/>
      <c r="U167" s="99"/>
      <c r="V167" s="99"/>
    </row>
    <row r="168" spans="1:22" x14ac:dyDescent="0.2">
      <c r="A168" s="99"/>
      <c r="B168" s="99"/>
      <c r="C168" s="99"/>
      <c r="D168" s="99"/>
      <c r="E168" s="99"/>
      <c r="F168" s="99"/>
      <c r="G168" s="99"/>
      <c r="H168" s="99"/>
      <c r="I168" s="99"/>
      <c r="J168" s="99"/>
      <c r="K168" s="99"/>
      <c r="L168" s="99"/>
      <c r="M168" s="99"/>
      <c r="N168" s="99"/>
      <c r="O168" s="99"/>
      <c r="P168" s="99"/>
      <c r="Q168" s="99"/>
      <c r="R168" s="99"/>
      <c r="S168" s="99"/>
      <c r="T168" s="99"/>
      <c r="U168" s="99"/>
      <c r="V168" s="99"/>
    </row>
    <row r="169" spans="1:22" x14ac:dyDescent="0.2">
      <c r="A169" s="99"/>
      <c r="B169" s="99"/>
      <c r="C169" s="99"/>
      <c r="D169" s="99"/>
      <c r="E169" s="99"/>
      <c r="F169" s="99"/>
      <c r="G169" s="99"/>
      <c r="H169" s="99"/>
      <c r="I169" s="99"/>
      <c r="J169" s="99"/>
      <c r="K169" s="99"/>
      <c r="L169" s="99"/>
      <c r="M169" s="99"/>
      <c r="N169" s="99"/>
      <c r="O169" s="99"/>
      <c r="P169" s="99"/>
      <c r="Q169" s="99"/>
      <c r="R169" s="99"/>
      <c r="S169" s="99"/>
      <c r="T169" s="99"/>
      <c r="U169" s="99"/>
      <c r="V169" s="99"/>
    </row>
    <row r="170" spans="1:22" x14ac:dyDescent="0.2">
      <c r="A170" s="99"/>
      <c r="B170" s="99"/>
      <c r="C170" s="99"/>
      <c r="D170" s="99"/>
      <c r="E170" s="99"/>
      <c r="F170" s="99"/>
      <c r="G170" s="99"/>
      <c r="H170" s="99"/>
      <c r="I170" s="99"/>
      <c r="J170" s="99"/>
      <c r="K170" s="99"/>
      <c r="L170" s="99"/>
      <c r="M170" s="99"/>
      <c r="N170" s="99"/>
      <c r="O170" s="99"/>
      <c r="P170" s="99"/>
      <c r="Q170" s="99"/>
      <c r="R170" s="99"/>
      <c r="S170" s="99"/>
      <c r="T170" s="99"/>
      <c r="U170" s="99"/>
      <c r="V170" s="99"/>
    </row>
    <row r="171" spans="1:22" x14ac:dyDescent="0.2">
      <c r="A171" s="99"/>
      <c r="B171" s="99"/>
      <c r="C171" s="99"/>
      <c r="D171" s="99"/>
      <c r="E171" s="99"/>
      <c r="F171" s="99"/>
      <c r="G171" s="99"/>
      <c r="H171" s="99"/>
      <c r="I171" s="99"/>
      <c r="J171" s="99"/>
      <c r="K171" s="99"/>
      <c r="L171" s="99"/>
      <c r="M171" s="99"/>
      <c r="N171" s="99"/>
      <c r="O171" s="99"/>
      <c r="P171" s="99"/>
      <c r="Q171" s="99"/>
      <c r="R171" s="99"/>
      <c r="S171" s="99"/>
      <c r="T171" s="99"/>
      <c r="U171" s="99"/>
      <c r="V171" s="99"/>
    </row>
    <row r="172" spans="1:22" x14ac:dyDescent="0.2">
      <c r="A172" s="99"/>
      <c r="B172" s="99"/>
      <c r="C172" s="99"/>
      <c r="D172" s="99"/>
      <c r="E172" s="99"/>
      <c r="F172" s="99"/>
      <c r="G172" s="99"/>
      <c r="H172" s="99"/>
      <c r="I172" s="99"/>
      <c r="J172" s="99"/>
      <c r="K172" s="99"/>
      <c r="L172" s="99"/>
      <c r="M172" s="99"/>
      <c r="N172" s="99"/>
      <c r="O172" s="99"/>
      <c r="P172" s="99"/>
      <c r="Q172" s="99"/>
      <c r="R172" s="99"/>
      <c r="S172" s="99"/>
      <c r="T172" s="99"/>
      <c r="U172" s="99"/>
      <c r="V172" s="99"/>
    </row>
    <row r="173" spans="1:22" x14ac:dyDescent="0.2">
      <c r="A173" s="99"/>
      <c r="B173" s="99"/>
      <c r="C173" s="99"/>
      <c r="D173" s="99"/>
      <c r="E173" s="99"/>
      <c r="F173" s="99"/>
      <c r="G173" s="99"/>
      <c r="H173" s="99"/>
      <c r="I173" s="99"/>
      <c r="J173" s="99"/>
      <c r="K173" s="99"/>
      <c r="L173" s="99"/>
      <c r="M173" s="99"/>
      <c r="N173" s="99"/>
      <c r="O173" s="99"/>
      <c r="P173" s="99"/>
      <c r="Q173" s="99"/>
      <c r="R173" s="99"/>
      <c r="S173" s="99"/>
      <c r="T173" s="99"/>
      <c r="U173" s="99"/>
      <c r="V173" s="99"/>
    </row>
    <row r="174" spans="1:22" x14ac:dyDescent="0.2">
      <c r="A174" s="99"/>
      <c r="B174" s="99"/>
      <c r="C174" s="99"/>
      <c r="D174" s="99"/>
      <c r="E174" s="99"/>
      <c r="F174" s="99"/>
      <c r="G174" s="99"/>
      <c r="H174" s="99"/>
      <c r="I174" s="99"/>
      <c r="J174" s="99"/>
      <c r="K174" s="99"/>
      <c r="L174" s="99"/>
      <c r="M174" s="99"/>
      <c r="N174" s="99"/>
      <c r="O174" s="99"/>
      <c r="P174" s="99"/>
      <c r="Q174" s="99"/>
      <c r="R174" s="99"/>
      <c r="S174" s="99"/>
      <c r="T174" s="99"/>
      <c r="U174" s="99"/>
      <c r="V174" s="99"/>
    </row>
    <row r="175" spans="1:22" x14ac:dyDescent="0.2">
      <c r="A175" s="99"/>
      <c r="B175" s="99"/>
      <c r="C175" s="99"/>
      <c r="D175" s="99"/>
      <c r="E175" s="99"/>
      <c r="F175" s="99"/>
      <c r="G175" s="99"/>
      <c r="H175" s="99"/>
      <c r="I175" s="99"/>
      <c r="J175" s="99"/>
      <c r="K175" s="99"/>
      <c r="L175" s="99"/>
      <c r="M175" s="99"/>
      <c r="N175" s="99"/>
      <c r="O175" s="99"/>
      <c r="P175" s="99"/>
      <c r="Q175" s="99"/>
      <c r="R175" s="99"/>
      <c r="S175" s="99"/>
      <c r="T175" s="99"/>
      <c r="U175" s="99"/>
      <c r="V175" s="99"/>
    </row>
    <row r="176" spans="1:22" x14ac:dyDescent="0.2">
      <c r="A176" s="99"/>
      <c r="B176" s="99"/>
      <c r="C176" s="99"/>
      <c r="D176" s="99"/>
      <c r="E176" s="99"/>
      <c r="F176" s="99"/>
      <c r="G176" s="99"/>
      <c r="H176" s="99"/>
      <c r="I176" s="99"/>
      <c r="J176" s="99"/>
      <c r="K176" s="99"/>
      <c r="L176" s="99"/>
      <c r="M176" s="99"/>
      <c r="N176" s="99"/>
      <c r="O176" s="99"/>
      <c r="P176" s="99"/>
      <c r="Q176" s="99"/>
      <c r="R176" s="99"/>
      <c r="S176" s="99"/>
      <c r="T176" s="99"/>
      <c r="U176" s="99"/>
      <c r="V176" s="99"/>
    </row>
    <row r="177" spans="1:22" x14ac:dyDescent="0.2">
      <c r="A177" s="99"/>
      <c r="B177" s="99"/>
      <c r="C177" s="99"/>
      <c r="D177" s="99"/>
      <c r="E177" s="99"/>
      <c r="F177" s="99"/>
      <c r="G177" s="99"/>
      <c r="H177" s="99"/>
      <c r="I177" s="99"/>
      <c r="J177" s="99"/>
      <c r="K177" s="99"/>
      <c r="L177" s="99"/>
      <c r="M177" s="99"/>
      <c r="N177" s="99"/>
      <c r="O177" s="99"/>
      <c r="P177" s="99"/>
      <c r="Q177" s="99"/>
      <c r="R177" s="99"/>
      <c r="S177" s="99"/>
      <c r="T177" s="99"/>
      <c r="U177" s="99"/>
      <c r="V177" s="99"/>
    </row>
    <row r="178" spans="1:22" x14ac:dyDescent="0.2">
      <c r="A178" s="99"/>
      <c r="B178" s="99"/>
      <c r="C178" s="99"/>
      <c r="D178" s="99"/>
      <c r="E178" s="99"/>
      <c r="F178" s="99"/>
      <c r="G178" s="99"/>
      <c r="H178" s="99"/>
      <c r="I178" s="99"/>
      <c r="J178" s="99"/>
      <c r="K178" s="99"/>
      <c r="L178" s="99"/>
      <c r="M178" s="99"/>
      <c r="N178" s="99"/>
      <c r="O178" s="99"/>
      <c r="P178" s="99"/>
      <c r="Q178" s="99"/>
      <c r="R178" s="99"/>
      <c r="S178" s="99"/>
      <c r="T178" s="99"/>
      <c r="U178" s="99"/>
      <c r="V178" s="99"/>
    </row>
    <row r="179" spans="1:22" x14ac:dyDescent="0.2">
      <c r="A179" s="99"/>
      <c r="B179" s="99"/>
      <c r="C179" s="99"/>
      <c r="D179" s="99"/>
      <c r="E179" s="99"/>
      <c r="F179" s="99"/>
      <c r="G179" s="99"/>
      <c r="H179" s="99"/>
      <c r="I179" s="99"/>
      <c r="J179" s="99"/>
      <c r="K179" s="99"/>
      <c r="L179" s="99"/>
      <c r="M179" s="99"/>
      <c r="N179" s="99"/>
      <c r="O179" s="99"/>
      <c r="P179" s="99"/>
      <c r="Q179" s="99"/>
      <c r="R179" s="99"/>
      <c r="S179" s="99"/>
      <c r="T179" s="99"/>
      <c r="U179" s="99"/>
      <c r="V179" s="99"/>
    </row>
    <row r="180" spans="1:22" x14ac:dyDescent="0.2">
      <c r="A180" s="99"/>
      <c r="B180" s="99"/>
      <c r="C180" s="99"/>
      <c r="D180" s="99"/>
      <c r="E180" s="99"/>
      <c r="F180" s="99"/>
      <c r="G180" s="99"/>
      <c r="H180" s="99"/>
      <c r="I180" s="99"/>
      <c r="J180" s="99"/>
      <c r="K180" s="99"/>
      <c r="L180" s="99"/>
      <c r="M180" s="99"/>
      <c r="N180" s="99"/>
      <c r="O180" s="99"/>
      <c r="P180" s="99"/>
      <c r="Q180" s="99"/>
      <c r="R180" s="99"/>
      <c r="S180" s="99"/>
      <c r="T180" s="99"/>
      <c r="U180" s="99"/>
      <c r="V180" s="99"/>
    </row>
    <row r="181" spans="1:22" x14ac:dyDescent="0.2">
      <c r="A181" s="99"/>
      <c r="B181" s="99"/>
      <c r="C181" s="99"/>
      <c r="D181" s="99"/>
      <c r="E181" s="99"/>
      <c r="F181" s="99"/>
      <c r="G181" s="99"/>
      <c r="H181" s="99"/>
      <c r="I181" s="99"/>
      <c r="J181" s="99"/>
      <c r="K181" s="99"/>
      <c r="L181" s="99"/>
      <c r="M181" s="99"/>
      <c r="N181" s="99"/>
      <c r="O181" s="99"/>
      <c r="P181" s="99"/>
      <c r="Q181" s="99"/>
      <c r="R181" s="99"/>
      <c r="S181" s="99"/>
      <c r="T181" s="99"/>
      <c r="U181" s="99"/>
      <c r="V181" s="99"/>
    </row>
    <row r="182" spans="1:22" x14ac:dyDescent="0.2">
      <c r="A182" s="99"/>
      <c r="B182" s="99"/>
      <c r="C182" s="99"/>
      <c r="D182" s="99"/>
      <c r="E182" s="99"/>
      <c r="F182" s="99"/>
      <c r="G182" s="99"/>
      <c r="H182" s="99"/>
      <c r="I182" s="99"/>
      <c r="J182" s="99"/>
      <c r="K182" s="99"/>
      <c r="L182" s="99"/>
      <c r="M182" s="99"/>
      <c r="N182" s="99"/>
      <c r="O182" s="99"/>
      <c r="P182" s="99"/>
      <c r="Q182" s="99"/>
      <c r="R182" s="99"/>
      <c r="S182" s="99"/>
      <c r="T182" s="99"/>
      <c r="U182" s="99"/>
      <c r="V182" s="99"/>
    </row>
    <row r="183" spans="1:22" x14ac:dyDescent="0.2">
      <c r="A183" s="99"/>
      <c r="B183" s="99"/>
      <c r="C183" s="99"/>
      <c r="D183" s="99"/>
      <c r="E183" s="99"/>
      <c r="F183" s="99"/>
      <c r="G183" s="99"/>
      <c r="H183" s="99"/>
      <c r="I183" s="99"/>
      <c r="J183" s="99"/>
      <c r="K183" s="99"/>
      <c r="L183" s="99"/>
      <c r="M183" s="99"/>
      <c r="N183" s="99"/>
      <c r="O183" s="99"/>
      <c r="P183" s="99"/>
      <c r="Q183" s="99"/>
      <c r="R183" s="99"/>
      <c r="S183" s="99"/>
      <c r="T183" s="99"/>
      <c r="U183" s="99"/>
      <c r="V183" s="99"/>
    </row>
    <row r="184" spans="1:22" x14ac:dyDescent="0.2">
      <c r="A184" s="99"/>
      <c r="B184" s="99"/>
      <c r="C184" s="99"/>
      <c r="D184" s="99"/>
      <c r="E184" s="99"/>
      <c r="F184" s="99"/>
      <c r="G184" s="99"/>
      <c r="H184" s="99"/>
      <c r="I184" s="99"/>
      <c r="J184" s="99"/>
      <c r="K184" s="99"/>
      <c r="L184" s="99"/>
      <c r="M184" s="99"/>
      <c r="N184" s="99"/>
      <c r="O184" s="99"/>
      <c r="P184" s="99"/>
      <c r="Q184" s="99"/>
      <c r="R184" s="99"/>
      <c r="S184" s="99"/>
      <c r="T184" s="99"/>
      <c r="U184" s="99"/>
      <c r="V184" s="99"/>
    </row>
    <row r="185" spans="1:22" x14ac:dyDescent="0.2">
      <c r="A185" s="99"/>
      <c r="B185" s="99"/>
      <c r="C185" s="99"/>
      <c r="D185" s="99"/>
      <c r="E185" s="99"/>
      <c r="F185" s="99"/>
      <c r="G185" s="99"/>
      <c r="H185" s="99"/>
      <c r="I185" s="99"/>
      <c r="J185" s="99"/>
      <c r="K185" s="99"/>
      <c r="L185" s="99"/>
      <c r="M185" s="99"/>
      <c r="N185" s="99"/>
      <c r="O185" s="99"/>
      <c r="P185" s="99"/>
      <c r="Q185" s="99"/>
      <c r="R185" s="99"/>
      <c r="S185" s="99"/>
      <c r="T185" s="99"/>
      <c r="U185" s="99"/>
      <c r="V185" s="99"/>
    </row>
    <row r="186" spans="1:22" x14ac:dyDescent="0.2">
      <c r="A186" s="99"/>
      <c r="B186" s="99"/>
      <c r="C186" s="99"/>
      <c r="D186" s="99"/>
      <c r="E186" s="99"/>
      <c r="F186" s="99"/>
      <c r="G186" s="99"/>
      <c r="H186" s="99"/>
      <c r="I186" s="99"/>
      <c r="J186" s="99"/>
      <c r="K186" s="99"/>
      <c r="L186" s="99"/>
      <c r="M186" s="99"/>
      <c r="N186" s="99"/>
      <c r="O186" s="99"/>
      <c r="P186" s="99"/>
      <c r="Q186" s="99"/>
      <c r="R186" s="99"/>
      <c r="S186" s="99"/>
      <c r="T186" s="99"/>
      <c r="U186" s="99"/>
      <c r="V186" s="99"/>
    </row>
    <row r="187" spans="1:22" x14ac:dyDescent="0.2">
      <c r="A187" s="99"/>
      <c r="B187" s="99"/>
      <c r="C187" s="99"/>
      <c r="D187" s="99"/>
      <c r="E187" s="99"/>
      <c r="F187" s="99"/>
      <c r="G187" s="99"/>
      <c r="H187" s="99"/>
      <c r="I187" s="99"/>
      <c r="J187" s="99"/>
      <c r="K187" s="99"/>
      <c r="L187" s="99"/>
      <c r="M187" s="99"/>
      <c r="N187" s="99"/>
      <c r="O187" s="99"/>
      <c r="P187" s="99"/>
      <c r="Q187" s="99"/>
      <c r="R187" s="99"/>
      <c r="S187" s="99"/>
      <c r="T187" s="99"/>
      <c r="U187" s="99"/>
      <c r="V187" s="99"/>
    </row>
    <row r="188" spans="1:22" x14ac:dyDescent="0.2">
      <c r="A188" s="99"/>
      <c r="B188" s="99"/>
      <c r="C188" s="99"/>
      <c r="D188" s="99"/>
      <c r="E188" s="99"/>
      <c r="F188" s="99"/>
      <c r="G188" s="99"/>
      <c r="H188" s="99"/>
      <c r="I188" s="99"/>
      <c r="J188" s="99"/>
      <c r="K188" s="99"/>
      <c r="L188" s="99"/>
      <c r="M188" s="99"/>
      <c r="N188" s="99"/>
      <c r="O188" s="99"/>
      <c r="P188" s="99"/>
      <c r="Q188" s="99"/>
      <c r="R188" s="99"/>
      <c r="S188" s="99"/>
      <c r="T188" s="99"/>
      <c r="U188" s="99"/>
      <c r="V188" s="99"/>
    </row>
    <row r="189" spans="1:22" x14ac:dyDescent="0.2">
      <c r="A189" s="99"/>
      <c r="B189" s="99"/>
      <c r="C189" s="99"/>
      <c r="D189" s="99"/>
      <c r="E189" s="99"/>
      <c r="F189" s="99"/>
      <c r="G189" s="99"/>
      <c r="H189" s="99"/>
      <c r="I189" s="99"/>
      <c r="J189" s="99"/>
      <c r="K189" s="99"/>
      <c r="L189" s="99"/>
      <c r="M189" s="99"/>
      <c r="N189" s="99"/>
      <c r="O189" s="99"/>
      <c r="P189" s="99"/>
      <c r="Q189" s="99"/>
      <c r="R189" s="99"/>
      <c r="S189" s="99"/>
      <c r="T189" s="99"/>
      <c r="U189" s="99"/>
      <c r="V189" s="99"/>
    </row>
    <row r="190" spans="1:22" x14ac:dyDescent="0.2">
      <c r="A190" s="99"/>
      <c r="B190" s="99"/>
      <c r="C190" s="99"/>
      <c r="D190" s="99"/>
      <c r="E190" s="99"/>
      <c r="F190" s="99"/>
      <c r="G190" s="99"/>
      <c r="H190" s="99"/>
      <c r="I190" s="99"/>
      <c r="J190" s="99"/>
      <c r="K190" s="99"/>
      <c r="L190" s="99"/>
      <c r="M190" s="99"/>
      <c r="N190" s="99"/>
      <c r="O190" s="99"/>
      <c r="P190" s="99"/>
      <c r="Q190" s="99"/>
      <c r="R190" s="99"/>
      <c r="S190" s="99"/>
      <c r="T190" s="99"/>
      <c r="U190" s="99"/>
      <c r="V190" s="99"/>
    </row>
    <row r="191" spans="1:22" x14ac:dyDescent="0.2">
      <c r="A191" s="99"/>
      <c r="B191" s="99"/>
      <c r="C191" s="99"/>
      <c r="D191" s="99"/>
      <c r="E191" s="99"/>
      <c r="F191" s="99"/>
      <c r="G191" s="99"/>
      <c r="H191" s="99"/>
      <c r="I191" s="99"/>
      <c r="J191" s="99"/>
      <c r="K191" s="99"/>
      <c r="L191" s="99"/>
      <c r="M191" s="99"/>
      <c r="N191" s="99"/>
      <c r="O191" s="99"/>
      <c r="P191" s="99"/>
      <c r="Q191" s="99"/>
      <c r="R191" s="99"/>
      <c r="S191" s="99"/>
      <c r="T191" s="99"/>
      <c r="U191" s="99"/>
      <c r="V191" s="99"/>
    </row>
    <row r="192" spans="1:22" x14ac:dyDescent="0.2">
      <c r="A192" s="99"/>
      <c r="B192" s="99"/>
      <c r="C192" s="99"/>
      <c r="D192" s="99"/>
      <c r="E192" s="99"/>
      <c r="F192" s="99"/>
      <c r="G192" s="99"/>
      <c r="H192" s="99"/>
      <c r="I192" s="99"/>
      <c r="J192" s="99"/>
      <c r="K192" s="99"/>
      <c r="L192" s="99"/>
      <c r="M192" s="99"/>
      <c r="N192" s="99"/>
      <c r="O192" s="99"/>
      <c r="P192" s="99"/>
      <c r="Q192" s="99"/>
      <c r="R192" s="99"/>
      <c r="S192" s="99"/>
      <c r="T192" s="99"/>
      <c r="U192" s="99"/>
      <c r="V192" s="99"/>
    </row>
    <row r="193" spans="1:22" x14ac:dyDescent="0.2">
      <c r="A193" s="99"/>
      <c r="B193" s="99"/>
      <c r="C193" s="99"/>
      <c r="D193" s="99"/>
      <c r="E193" s="99"/>
      <c r="F193" s="99"/>
      <c r="G193" s="99"/>
      <c r="H193" s="99"/>
      <c r="I193" s="99"/>
      <c r="J193" s="99"/>
      <c r="K193" s="99"/>
      <c r="L193" s="99"/>
      <c r="M193" s="99"/>
      <c r="N193" s="99"/>
      <c r="O193" s="99"/>
      <c r="P193" s="99"/>
      <c r="Q193" s="99"/>
      <c r="R193" s="99"/>
      <c r="S193" s="99"/>
      <c r="T193" s="99"/>
      <c r="U193" s="99"/>
      <c r="V193" s="99"/>
    </row>
    <row r="194" spans="1:22" x14ac:dyDescent="0.2">
      <c r="A194" s="99"/>
      <c r="B194" s="99"/>
      <c r="C194" s="99"/>
      <c r="D194" s="99"/>
      <c r="E194" s="99"/>
      <c r="F194" s="99"/>
      <c r="G194" s="99"/>
      <c r="H194" s="99"/>
      <c r="I194" s="99"/>
      <c r="J194" s="99"/>
      <c r="K194" s="99"/>
      <c r="L194" s="99"/>
      <c r="M194" s="99"/>
      <c r="N194" s="99"/>
      <c r="O194" s="99"/>
      <c r="P194" s="99"/>
      <c r="Q194" s="99"/>
      <c r="R194" s="99"/>
      <c r="S194" s="99"/>
      <c r="T194" s="99"/>
      <c r="U194" s="99"/>
      <c r="V194" s="99"/>
    </row>
    <row r="195" spans="1:22" x14ac:dyDescent="0.2">
      <c r="A195" s="99"/>
      <c r="B195" s="99"/>
      <c r="C195" s="99"/>
      <c r="D195" s="99"/>
      <c r="E195" s="99"/>
      <c r="F195" s="99"/>
      <c r="G195" s="99"/>
      <c r="H195" s="99"/>
      <c r="I195" s="99"/>
      <c r="J195" s="99"/>
      <c r="K195" s="99"/>
      <c r="P195" s="99"/>
      <c r="Q195" s="99"/>
      <c r="R195" s="99"/>
      <c r="S195" s="99"/>
      <c r="T195" s="99"/>
      <c r="U195" s="99"/>
      <c r="V195" s="99"/>
    </row>
    <row r="196" spans="1:22" x14ac:dyDescent="0.2">
      <c r="A196" s="99"/>
      <c r="B196" s="99"/>
      <c r="C196" s="99"/>
      <c r="D196" s="99"/>
      <c r="E196" s="99"/>
      <c r="F196" s="99"/>
      <c r="G196" s="99"/>
      <c r="H196" s="99"/>
      <c r="I196" s="99"/>
      <c r="J196" s="99"/>
      <c r="K196" s="99"/>
      <c r="P196" s="99"/>
      <c r="Q196" s="99"/>
      <c r="R196" s="99"/>
      <c r="S196" s="99"/>
      <c r="T196" s="99"/>
      <c r="U196" s="99"/>
      <c r="V196" s="99"/>
    </row>
    <row r="197" spans="1:22" x14ac:dyDescent="0.2">
      <c r="A197" s="99"/>
      <c r="B197" s="99"/>
      <c r="C197" s="99"/>
      <c r="D197" s="99"/>
      <c r="E197" s="99"/>
      <c r="F197" s="99"/>
      <c r="G197" s="99"/>
      <c r="H197" s="99"/>
      <c r="I197" s="99"/>
      <c r="J197" s="99"/>
      <c r="K197" s="99"/>
      <c r="P197" s="99"/>
      <c r="Q197" s="99"/>
      <c r="R197" s="99"/>
      <c r="S197" s="99"/>
      <c r="T197" s="99"/>
      <c r="U197" s="99"/>
      <c r="V197" s="99"/>
    </row>
    <row r="198" spans="1:22" x14ac:dyDescent="0.2">
      <c r="A198" s="99"/>
      <c r="B198" s="99"/>
      <c r="C198" s="99"/>
      <c r="D198" s="99"/>
      <c r="E198" s="99"/>
      <c r="F198" s="99"/>
      <c r="G198" s="99"/>
      <c r="H198" s="99"/>
      <c r="I198" s="99"/>
      <c r="J198" s="99"/>
      <c r="P198" s="99"/>
      <c r="Q198" s="99"/>
      <c r="R198" s="99"/>
      <c r="S198" s="99"/>
      <c r="T198" s="99"/>
      <c r="U198" s="99"/>
      <c r="V198" s="99"/>
    </row>
    <row r="199" spans="1:22" x14ac:dyDescent="0.2">
      <c r="A199" s="99"/>
      <c r="B199" s="99"/>
      <c r="C199" s="99"/>
      <c r="D199" s="99"/>
      <c r="E199" s="99"/>
      <c r="F199" s="99"/>
      <c r="G199" s="99"/>
      <c r="H199" s="99"/>
      <c r="I199" s="99"/>
      <c r="J199" s="99"/>
      <c r="P199" s="99"/>
      <c r="Q199" s="99"/>
      <c r="R199" s="99"/>
      <c r="S199" s="99"/>
      <c r="T199" s="99"/>
      <c r="U199" s="99"/>
      <c r="V199" s="99"/>
    </row>
    <row r="200" spans="1:22" x14ac:dyDescent="0.2">
      <c r="A200" s="99"/>
      <c r="B200" s="99"/>
      <c r="C200" s="99"/>
      <c r="D200" s="99"/>
      <c r="E200" s="99"/>
      <c r="F200" s="99"/>
      <c r="G200" s="99"/>
      <c r="H200" s="99"/>
      <c r="I200" s="99"/>
      <c r="J200" s="99"/>
      <c r="P200" s="99"/>
      <c r="Q200" s="99"/>
      <c r="R200" s="99"/>
      <c r="S200" s="99"/>
      <c r="T200" s="99"/>
      <c r="U200" s="99"/>
      <c r="V200" s="99"/>
    </row>
    <row r="201" spans="1:22" x14ac:dyDescent="0.2">
      <c r="A201" s="99"/>
      <c r="B201" s="99"/>
      <c r="C201" s="99"/>
      <c r="D201" s="99"/>
      <c r="E201" s="99"/>
      <c r="F201" s="99"/>
      <c r="G201" s="99"/>
      <c r="H201" s="99"/>
      <c r="I201" s="99"/>
      <c r="J201" s="99"/>
      <c r="P201" s="99"/>
      <c r="Q201" s="99"/>
      <c r="R201" s="99"/>
      <c r="S201" s="99"/>
      <c r="T201" s="99"/>
      <c r="U201" s="99"/>
      <c r="V201" s="99"/>
    </row>
    <row r="202" spans="1:22" x14ac:dyDescent="0.2">
      <c r="A202" s="99"/>
      <c r="B202" s="99"/>
      <c r="C202" s="99"/>
      <c r="D202" s="99"/>
      <c r="E202" s="99"/>
      <c r="F202" s="99"/>
      <c r="G202" s="99"/>
      <c r="H202" s="99"/>
      <c r="I202" s="99"/>
      <c r="J202" s="99"/>
      <c r="P202" s="99"/>
      <c r="Q202" s="99"/>
      <c r="R202" s="99"/>
      <c r="S202" s="99"/>
      <c r="T202" s="99"/>
      <c r="U202" s="99"/>
      <c r="V202" s="99"/>
    </row>
    <row r="203" spans="1:22" x14ac:dyDescent="0.2">
      <c r="A203" s="99"/>
      <c r="B203" s="99"/>
      <c r="C203" s="99"/>
      <c r="D203" s="99"/>
      <c r="E203" s="99"/>
      <c r="F203" s="99"/>
      <c r="G203" s="99"/>
      <c r="H203" s="99"/>
      <c r="I203" s="99"/>
      <c r="J203" s="99"/>
      <c r="P203" s="99"/>
      <c r="Q203" s="99"/>
      <c r="R203" s="99"/>
      <c r="S203" s="99"/>
      <c r="T203" s="99"/>
      <c r="U203" s="99"/>
      <c r="V203" s="99"/>
    </row>
    <row r="204" spans="1:22" x14ac:dyDescent="0.2">
      <c r="A204" s="99"/>
      <c r="B204" s="99"/>
      <c r="C204" s="99"/>
      <c r="D204" s="99"/>
      <c r="E204" s="99"/>
      <c r="F204" s="99"/>
      <c r="G204" s="99"/>
      <c r="H204" s="99"/>
      <c r="I204" s="99"/>
      <c r="J204" s="99"/>
      <c r="P204" s="99"/>
      <c r="Q204" s="99"/>
      <c r="R204" s="99"/>
      <c r="S204" s="99"/>
      <c r="T204" s="99"/>
      <c r="U204" s="99"/>
      <c r="V204" s="99"/>
    </row>
    <row r="205" spans="1:22" x14ac:dyDescent="0.2">
      <c r="A205" s="99"/>
      <c r="B205" s="99"/>
      <c r="C205" s="99"/>
      <c r="D205" s="99"/>
      <c r="E205" s="99"/>
      <c r="F205" s="99"/>
      <c r="G205" s="99"/>
      <c r="H205" s="99"/>
      <c r="I205" s="99"/>
      <c r="J205" s="99"/>
      <c r="P205" s="99"/>
      <c r="Q205" s="99"/>
      <c r="R205" s="99"/>
      <c r="S205" s="99"/>
      <c r="T205" s="99"/>
      <c r="U205" s="99"/>
      <c r="V205" s="99"/>
    </row>
    <row r="206" spans="1:22" x14ac:dyDescent="0.2">
      <c r="A206" s="99"/>
      <c r="B206" s="99"/>
      <c r="C206" s="99"/>
      <c r="D206" s="99"/>
      <c r="E206" s="99"/>
      <c r="F206" s="99"/>
      <c r="G206" s="99"/>
      <c r="H206" s="99"/>
      <c r="I206" s="99"/>
      <c r="J206" s="99"/>
      <c r="P206" s="99"/>
      <c r="Q206" s="99"/>
      <c r="R206" s="99"/>
      <c r="S206" s="99"/>
      <c r="T206" s="99"/>
      <c r="U206" s="99"/>
      <c r="V206" s="99"/>
    </row>
    <row r="207" spans="1:22" x14ac:dyDescent="0.2">
      <c r="A207" s="99"/>
      <c r="B207" s="99"/>
      <c r="C207" s="99"/>
      <c r="D207" s="99"/>
      <c r="E207" s="99"/>
      <c r="F207" s="99"/>
      <c r="G207" s="99"/>
      <c r="H207" s="99"/>
      <c r="I207" s="99"/>
      <c r="J207" s="99"/>
      <c r="P207" s="99"/>
      <c r="Q207" s="99"/>
      <c r="R207" s="99"/>
      <c r="S207" s="99"/>
      <c r="T207" s="99"/>
      <c r="U207" s="99"/>
      <c r="V207" s="99"/>
    </row>
    <row r="208" spans="1:22" x14ac:dyDescent="0.2">
      <c r="A208" s="99"/>
      <c r="B208" s="99"/>
      <c r="C208" s="99"/>
      <c r="D208" s="99"/>
      <c r="E208" s="99"/>
      <c r="F208" s="99"/>
      <c r="G208" s="99"/>
      <c r="H208" s="99"/>
      <c r="I208" s="99"/>
      <c r="J208" s="99"/>
      <c r="P208" s="99"/>
      <c r="Q208" s="99"/>
      <c r="R208" s="99"/>
      <c r="S208" s="99"/>
      <c r="T208" s="99"/>
      <c r="U208" s="99"/>
      <c r="V208" s="99"/>
    </row>
    <row r="209" spans="1:22" x14ac:dyDescent="0.2">
      <c r="A209" s="99"/>
      <c r="B209" s="99"/>
      <c r="C209" s="99"/>
      <c r="D209" s="99"/>
      <c r="E209" s="99"/>
      <c r="F209" s="99"/>
      <c r="G209" s="99"/>
      <c r="H209" s="99"/>
      <c r="I209" s="99"/>
      <c r="J209" s="99"/>
      <c r="P209" s="99"/>
      <c r="Q209" s="99"/>
      <c r="R209" s="99"/>
      <c r="S209" s="99"/>
      <c r="T209" s="99"/>
      <c r="U209" s="99"/>
      <c r="V209" s="99"/>
    </row>
    <row r="210" spans="1:22" x14ac:dyDescent="0.2">
      <c r="A210" s="99"/>
      <c r="B210" s="99"/>
      <c r="C210" s="99"/>
      <c r="D210" s="99"/>
      <c r="E210" s="99"/>
      <c r="F210" s="99"/>
      <c r="G210" s="99"/>
      <c r="H210" s="99"/>
      <c r="I210" s="99"/>
      <c r="J210" s="99"/>
      <c r="P210" s="99"/>
      <c r="Q210" s="99"/>
      <c r="R210" s="99"/>
      <c r="S210" s="99"/>
      <c r="T210" s="99"/>
      <c r="U210" s="99"/>
      <c r="V210" s="99"/>
    </row>
    <row r="211" spans="1:22" x14ac:dyDescent="0.2">
      <c r="A211" s="99"/>
      <c r="B211" s="99"/>
      <c r="C211" s="99"/>
      <c r="D211" s="99"/>
      <c r="E211" s="99"/>
      <c r="F211" s="99"/>
      <c r="G211" s="99"/>
      <c r="H211" s="99"/>
      <c r="I211" s="99"/>
      <c r="J211" s="99"/>
      <c r="P211" s="99"/>
      <c r="Q211" s="99"/>
      <c r="R211" s="99"/>
      <c r="S211" s="99"/>
      <c r="T211" s="99"/>
      <c r="U211" s="99"/>
      <c r="V211" s="99"/>
    </row>
    <row r="212" spans="1:22" x14ac:dyDescent="0.2">
      <c r="A212" s="99"/>
      <c r="B212" s="99"/>
      <c r="C212" s="99"/>
      <c r="D212" s="99"/>
      <c r="E212" s="99"/>
      <c r="F212" s="99"/>
      <c r="G212" s="99"/>
      <c r="H212" s="99"/>
      <c r="I212" s="99"/>
      <c r="J212" s="99"/>
      <c r="P212" s="99"/>
      <c r="Q212" s="99"/>
      <c r="R212" s="99"/>
      <c r="S212" s="99"/>
      <c r="T212" s="99"/>
      <c r="U212" s="99"/>
      <c r="V212" s="99"/>
    </row>
    <row r="213" spans="1:22" x14ac:dyDescent="0.2">
      <c r="A213" s="99"/>
      <c r="B213" s="99"/>
      <c r="C213" s="99"/>
      <c r="D213" s="99"/>
      <c r="E213" s="99"/>
      <c r="F213" s="99"/>
      <c r="G213" s="99"/>
      <c r="H213" s="99"/>
      <c r="I213" s="99"/>
      <c r="J213" s="99"/>
      <c r="P213" s="99"/>
      <c r="Q213" s="99"/>
      <c r="R213" s="99"/>
      <c r="S213" s="99"/>
      <c r="T213" s="99"/>
      <c r="U213" s="99"/>
      <c r="V213" s="99"/>
    </row>
    <row r="214" spans="1:22" x14ac:dyDescent="0.2">
      <c r="A214" s="99"/>
      <c r="B214" s="99"/>
      <c r="C214" s="99"/>
      <c r="D214" s="99"/>
      <c r="E214" s="99"/>
      <c r="F214" s="99"/>
      <c r="G214" s="99"/>
      <c r="H214" s="99"/>
      <c r="I214" s="99"/>
      <c r="J214" s="99"/>
      <c r="P214" s="99"/>
      <c r="Q214" s="99"/>
      <c r="R214" s="99"/>
      <c r="S214" s="99"/>
      <c r="T214" s="99"/>
      <c r="U214" s="99"/>
      <c r="V214" s="99"/>
    </row>
    <row r="215" spans="1:22" x14ac:dyDescent="0.2">
      <c r="A215" s="99"/>
      <c r="B215" s="99"/>
      <c r="C215" s="99"/>
      <c r="D215" s="99"/>
      <c r="E215" s="99"/>
      <c r="F215" s="99"/>
      <c r="G215" s="99"/>
      <c r="H215" s="99"/>
      <c r="I215" s="99"/>
      <c r="J215" s="99"/>
      <c r="P215" s="99"/>
      <c r="Q215" s="99"/>
      <c r="R215" s="99"/>
      <c r="S215" s="99"/>
      <c r="T215" s="99"/>
      <c r="U215" s="99"/>
      <c r="V215" s="99"/>
    </row>
    <row r="216" spans="1:22" x14ac:dyDescent="0.2">
      <c r="A216" s="99"/>
      <c r="B216" s="99"/>
      <c r="C216" s="99"/>
      <c r="D216" s="99"/>
      <c r="E216" s="99"/>
      <c r="F216" s="99"/>
      <c r="G216" s="99"/>
      <c r="H216" s="99"/>
      <c r="I216" s="99"/>
      <c r="J216" s="99"/>
      <c r="P216" s="99"/>
      <c r="R216" s="99"/>
      <c r="S216" s="99"/>
      <c r="T216" s="99"/>
      <c r="U216" s="99"/>
      <c r="V216" s="99"/>
    </row>
    <row r="217" spans="1:22" x14ac:dyDescent="0.2">
      <c r="A217" s="99"/>
      <c r="B217" s="99"/>
      <c r="C217" s="99"/>
      <c r="D217" s="99"/>
      <c r="E217" s="99"/>
      <c r="F217" s="99"/>
      <c r="G217" s="99"/>
      <c r="H217" s="99"/>
      <c r="I217" s="99"/>
      <c r="J217" s="99"/>
      <c r="P217" s="99"/>
      <c r="R217" s="99"/>
      <c r="S217" s="99"/>
      <c r="T217" s="99"/>
      <c r="U217" s="99"/>
      <c r="V217" s="99"/>
    </row>
    <row r="218" spans="1:22" x14ac:dyDescent="0.2">
      <c r="A218" s="99"/>
      <c r="B218" s="99"/>
      <c r="C218" s="99"/>
      <c r="D218" s="99"/>
      <c r="E218" s="99"/>
      <c r="F218" s="99"/>
      <c r="G218" s="99"/>
      <c r="H218" s="99"/>
      <c r="I218" s="99"/>
      <c r="J218" s="99"/>
      <c r="P218" s="99"/>
      <c r="V218" s="99"/>
    </row>
    <row r="219" spans="1:22" x14ac:dyDescent="0.2">
      <c r="A219" s="99"/>
      <c r="B219" s="99"/>
      <c r="C219" s="99"/>
      <c r="D219" s="99"/>
      <c r="E219" s="99"/>
      <c r="F219" s="99"/>
      <c r="G219" s="99"/>
      <c r="H219" s="99"/>
      <c r="I219" s="99"/>
      <c r="J219" s="99"/>
      <c r="P219" s="99"/>
      <c r="V219" s="99"/>
    </row>
    <row r="220" spans="1:22" x14ac:dyDescent="0.2">
      <c r="A220" s="99"/>
      <c r="B220" s="99"/>
      <c r="C220" s="99"/>
      <c r="D220" s="99"/>
      <c r="E220" s="99"/>
      <c r="F220" s="99"/>
      <c r="G220" s="99"/>
      <c r="H220" s="99"/>
      <c r="I220" s="99"/>
      <c r="J220" s="99"/>
      <c r="P220" s="99"/>
      <c r="V220" s="99"/>
    </row>
    <row r="221" spans="1:22" x14ac:dyDescent="0.2">
      <c r="A221" s="99"/>
      <c r="B221" s="99"/>
      <c r="C221" s="99"/>
      <c r="D221" s="99"/>
      <c r="E221" s="99"/>
      <c r="F221" s="99"/>
      <c r="G221" s="99"/>
      <c r="H221" s="99"/>
      <c r="I221" s="99"/>
      <c r="J221" s="99"/>
      <c r="P221" s="99"/>
      <c r="V221" s="99"/>
    </row>
    <row r="222" spans="1:22" x14ac:dyDescent="0.2">
      <c r="A222" s="99"/>
      <c r="B222" s="99"/>
      <c r="C222" s="99"/>
      <c r="D222" s="99"/>
      <c r="E222" s="99"/>
      <c r="F222" s="99"/>
      <c r="G222" s="99"/>
      <c r="H222" s="99"/>
      <c r="I222" s="99"/>
      <c r="J222" s="99"/>
      <c r="P222" s="99"/>
      <c r="V222" s="99"/>
    </row>
    <row r="223" spans="1:22" x14ac:dyDescent="0.2">
      <c r="A223" s="99"/>
      <c r="B223" s="99"/>
      <c r="C223" s="99"/>
      <c r="D223" s="99"/>
      <c r="E223" s="99"/>
      <c r="F223" s="99"/>
      <c r="G223" s="99"/>
      <c r="H223" s="99"/>
      <c r="I223" s="99"/>
      <c r="J223" s="99"/>
      <c r="P223" s="99"/>
      <c r="V223" s="99"/>
    </row>
    <row r="224" spans="1:22" x14ac:dyDescent="0.2">
      <c r="D224" s="99"/>
      <c r="E224" s="99"/>
      <c r="F224" s="99"/>
      <c r="G224" s="99"/>
      <c r="H224" s="99"/>
      <c r="I224" s="99"/>
      <c r="J224" s="99"/>
      <c r="V224" s="99"/>
    </row>
    <row r="225" spans="4:22" x14ac:dyDescent="0.2">
      <c r="D225" s="99"/>
      <c r="E225" s="99"/>
      <c r="F225" s="99"/>
      <c r="G225" s="99"/>
      <c r="H225" s="99"/>
      <c r="I225" s="99"/>
      <c r="J225" s="99"/>
      <c r="V225" s="99"/>
    </row>
    <row r="226" spans="4:22" x14ac:dyDescent="0.2">
      <c r="D226" s="99"/>
      <c r="E226" s="99"/>
      <c r="F226" s="99"/>
      <c r="G226" s="99"/>
      <c r="H226" s="99"/>
      <c r="I226" s="99"/>
      <c r="J226" s="99"/>
    </row>
    <row r="227" spans="4:22" x14ac:dyDescent="0.2">
      <c r="D227" s="99"/>
      <c r="E227" s="99"/>
      <c r="F227" s="99"/>
      <c r="G227" s="99"/>
      <c r="H227" s="99"/>
      <c r="I227" s="99"/>
      <c r="J227" s="99"/>
    </row>
    <row r="228" spans="4:22" x14ac:dyDescent="0.2">
      <c r="D228" s="99"/>
      <c r="E228" s="99"/>
      <c r="F228" s="99"/>
      <c r="G228" s="99"/>
      <c r="H228" s="99"/>
      <c r="I228" s="99"/>
      <c r="J228" s="99"/>
    </row>
    <row r="229" spans="4:22" x14ac:dyDescent="0.2">
      <c r="D229" s="99"/>
      <c r="E229" s="99"/>
      <c r="F229" s="99"/>
      <c r="G229" s="99"/>
      <c r="H229" s="99"/>
      <c r="I229" s="99"/>
      <c r="J229" s="99"/>
    </row>
    <row r="230" spans="4:22" x14ac:dyDescent="0.2">
      <c r="D230" s="99"/>
      <c r="E230" s="99"/>
      <c r="F230" s="99"/>
      <c r="G230" s="99"/>
      <c r="I230" s="99"/>
      <c r="J230" s="99"/>
    </row>
    <row r="231" spans="4:22" x14ac:dyDescent="0.2">
      <c r="D231" s="99"/>
      <c r="E231" s="99"/>
      <c r="F231" s="99"/>
      <c r="G231" s="99"/>
    </row>
    <row r="232" spans="4:22" x14ac:dyDescent="0.2">
      <c r="D232" s="99"/>
      <c r="E232" s="99"/>
      <c r="F232" s="99"/>
      <c r="G232" s="99"/>
    </row>
    <row r="233" spans="4:22" x14ac:dyDescent="0.2">
      <c r="D233" s="99"/>
      <c r="E233" s="99"/>
      <c r="F233" s="99"/>
      <c r="G233" s="99"/>
    </row>
    <row r="234" spans="4:22" x14ac:dyDescent="0.2">
      <c r="D234" s="99"/>
      <c r="E234" s="99"/>
      <c r="F234" s="99"/>
      <c r="G234" s="99"/>
    </row>
    <row r="235" spans="4:22" x14ac:dyDescent="0.2">
      <c r="E235" s="99"/>
      <c r="F235" s="99"/>
      <c r="G235" s="99"/>
    </row>
    <row r="236" spans="4:22" x14ac:dyDescent="0.2">
      <c r="E236" s="99"/>
      <c r="F236" s="99"/>
      <c r="G236" s="99"/>
    </row>
    <row r="237" spans="4:22" x14ac:dyDescent="0.2">
      <c r="E237" s="99"/>
      <c r="F237" s="99"/>
      <c r="G237" s="99"/>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46">
    <mergeCell ref="D105:E105"/>
    <mergeCell ref="D76:E76"/>
    <mergeCell ref="D68:E68"/>
    <mergeCell ref="D70:E70"/>
    <mergeCell ref="G24:I24"/>
    <mergeCell ref="E24:F24"/>
    <mergeCell ref="K12:L12"/>
    <mergeCell ref="K23:O24"/>
    <mergeCell ref="E23:F23"/>
    <mergeCell ref="K16:O16"/>
    <mergeCell ref="D94:E94"/>
    <mergeCell ref="D102:E102"/>
    <mergeCell ref="D100:E100"/>
    <mergeCell ref="D57:E57"/>
    <mergeCell ref="D52:E52"/>
    <mergeCell ref="D71:E71"/>
    <mergeCell ref="D53:E53"/>
    <mergeCell ref="D64:E64"/>
    <mergeCell ref="D83:E83"/>
    <mergeCell ref="D81:E81"/>
    <mergeCell ref="D95:E95"/>
    <mergeCell ref="D93:E93"/>
    <mergeCell ref="C35:C54"/>
    <mergeCell ref="K17:O18"/>
    <mergeCell ref="K22:O22"/>
    <mergeCell ref="K19:O19"/>
    <mergeCell ref="D35:E35"/>
    <mergeCell ref="D39:E39"/>
    <mergeCell ref="K25:O25"/>
    <mergeCell ref="D44:E44"/>
    <mergeCell ref="D45:E45"/>
    <mergeCell ref="K27:O27"/>
    <mergeCell ref="E30:F31"/>
    <mergeCell ref="D34:E34"/>
    <mergeCell ref="D41:E41"/>
    <mergeCell ref="K30:O30"/>
    <mergeCell ref="K31:O32"/>
    <mergeCell ref="K33:O33"/>
    <mergeCell ref="D48:E48"/>
    <mergeCell ref="D42:E42"/>
    <mergeCell ref="K9:L9"/>
    <mergeCell ref="G23:I23"/>
    <mergeCell ref="G19:I19"/>
    <mergeCell ref="K10:L10"/>
    <mergeCell ref="K11:L11"/>
    <mergeCell ref="P1:Q1"/>
    <mergeCell ref="C2:K2"/>
    <mergeCell ref="K6:L6"/>
    <mergeCell ref="E6:G6"/>
    <mergeCell ref="C6:D6"/>
    <mergeCell ref="K7:L7"/>
    <mergeCell ref="E7:G7"/>
    <mergeCell ref="K8:L8"/>
    <mergeCell ref="C8:D8"/>
    <mergeCell ref="E8:G8"/>
    <mergeCell ref="E21:F21"/>
    <mergeCell ref="E15:F15"/>
    <mergeCell ref="E18:F18"/>
    <mergeCell ref="E19:F19"/>
    <mergeCell ref="E22:F22"/>
    <mergeCell ref="A8:B8"/>
    <mergeCell ref="E16:F16"/>
    <mergeCell ref="E17:F17"/>
    <mergeCell ref="C9:D9"/>
    <mergeCell ref="E9:G9"/>
    <mergeCell ref="G16:I16"/>
    <mergeCell ref="G15:I15"/>
    <mergeCell ref="G22:I22"/>
    <mergeCell ref="G17:I17"/>
    <mergeCell ref="G18:I18"/>
    <mergeCell ref="G21:I21"/>
    <mergeCell ref="A9:B9"/>
    <mergeCell ref="A11:B11"/>
    <mergeCell ref="C11:D11"/>
    <mergeCell ref="E11:G11"/>
    <mergeCell ref="A10:B10"/>
    <mergeCell ref="C10:D10"/>
    <mergeCell ref="E10:G10"/>
    <mergeCell ref="G20:I20"/>
    <mergeCell ref="E20:F20"/>
    <mergeCell ref="A12:B12"/>
    <mergeCell ref="C12:D12"/>
    <mergeCell ref="E12:G12"/>
    <mergeCell ref="A6:B6"/>
    <mergeCell ref="A7:B7"/>
    <mergeCell ref="C7:D7"/>
    <mergeCell ref="C55:C71"/>
    <mergeCell ref="D58:E58"/>
    <mergeCell ref="D74:E74"/>
    <mergeCell ref="D114:E114"/>
    <mergeCell ref="D107:E107"/>
    <mergeCell ref="D106:E106"/>
    <mergeCell ref="D103:E103"/>
    <mergeCell ref="C102:C136"/>
    <mergeCell ref="D109:E109"/>
    <mergeCell ref="D110:E110"/>
    <mergeCell ref="D111:E111"/>
    <mergeCell ref="D85:E85"/>
    <mergeCell ref="D96:E96"/>
    <mergeCell ref="D97:E97"/>
    <mergeCell ref="D101:E101"/>
    <mergeCell ref="D98:E98"/>
    <mergeCell ref="D99:E99"/>
    <mergeCell ref="D86:E86"/>
    <mergeCell ref="D92:E92"/>
    <mergeCell ref="D62:E62"/>
    <mergeCell ref="D59:E59"/>
    <mergeCell ref="C72:C95"/>
    <mergeCell ref="D91:E91"/>
    <mergeCell ref="D90:E90"/>
    <mergeCell ref="D77:E77"/>
    <mergeCell ref="D82:E82"/>
    <mergeCell ref="D88:E88"/>
    <mergeCell ref="D89:E89"/>
    <mergeCell ref="D84:E84"/>
    <mergeCell ref="D80:E80"/>
    <mergeCell ref="D79:E79"/>
    <mergeCell ref="D75:E75"/>
    <mergeCell ref="D73:E73"/>
    <mergeCell ref="D72:E72"/>
    <mergeCell ref="D78:E78"/>
    <mergeCell ref="D87:E87"/>
    <mergeCell ref="D112:E112"/>
    <mergeCell ref="D113:E113"/>
    <mergeCell ref="D63:E63"/>
    <mergeCell ref="D60:E60"/>
    <mergeCell ref="D54:E54"/>
    <mergeCell ref="D36:E36"/>
    <mergeCell ref="D50:E50"/>
    <mergeCell ref="D51:E51"/>
    <mergeCell ref="D49:E49"/>
    <mergeCell ref="D56:E56"/>
    <mergeCell ref="D67:E67"/>
    <mergeCell ref="D37:E37"/>
    <mergeCell ref="D65:E65"/>
    <mergeCell ref="D66:E66"/>
    <mergeCell ref="D46:E46"/>
    <mergeCell ref="D47:E47"/>
    <mergeCell ref="D38:E38"/>
    <mergeCell ref="D108:E108"/>
    <mergeCell ref="D104:E104"/>
    <mergeCell ref="D61:E61"/>
    <mergeCell ref="D43:E43"/>
    <mergeCell ref="D40:E40"/>
    <mergeCell ref="D69:E69"/>
    <mergeCell ref="D55:E55"/>
  </mergeCells>
  <phoneticPr fontId="0" type="noConversion"/>
  <hyperlinks>
    <hyperlink ref="K7:L7" r:id="rId2" display="LINK"/>
    <hyperlink ref="I13" location="INDICE!A1" display="INDICE"/>
    <hyperlink ref="K33:O33" r:id="rId3" display="LINK"/>
    <hyperlink ref="E23:F23" r:id="rId4" display="UE"/>
    <hyperlink ref="E16:F16" r:id="rId5" display="EACEA"/>
    <hyperlink ref="E24:F24" r:id="rId6" display="OJ"/>
    <hyperlink ref="E17:F17" r:id="rId7" display="ERASMUS +"/>
    <hyperlink ref="E18:F18" r:id="rId8" display="CREATIVE EUROPE"/>
    <hyperlink ref="E19:F19" r:id="rId9" display="EUROPE FOR CITIZENS"/>
    <hyperlink ref="E21:F21" r:id="rId10" display="CEDEFOP"/>
    <hyperlink ref="E22:F22" r:id="rId11" display="ETF"/>
    <hyperlink ref="G16:I16" r:id="rId12" display="TED"/>
    <hyperlink ref="K8:L8" r:id="rId13" display="LINK"/>
    <hyperlink ref="K25:O25" r:id="rId14" display="LINK"/>
    <hyperlink ref="K27:O27" r:id="rId15" display="LINK"/>
    <hyperlink ref="K19:O19" r:id="rId16" display="LINK"/>
    <hyperlink ref="K9:L9" r:id="rId17" display="LINK"/>
    <hyperlink ref="K10:L10" r:id="rId18" display="LINK"/>
    <hyperlink ref="K11:L11" r:id="rId19" display="LINK"/>
    <hyperlink ref="K12:L12" r:id="rId20" display="LINK"/>
    <hyperlink ref="E20:F20" r:id="rId21" display="EREDITà CULTURALE"/>
  </hyperlinks>
  <pageMargins left="0.75" right="0.75" top="1" bottom="1" header="0.5" footer="0.5"/>
  <pageSetup paperSize="9" orientation="portrait" r:id="rId22"/>
  <headerFooter alignWithMargins="0"/>
  <legacyDrawing r:id="rId2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2017-09-22T14:45:19Z</dcterms:modified>
</cp:coreProperties>
</file>